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 activeTab="1"/>
  </bookViews>
  <sheets>
    <sheet name="A" sheetId="1" r:id="rId1"/>
    <sheet name="B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I133"/>
  <c r="F133"/>
  <c r="H132"/>
  <c r="G132"/>
  <c r="E132"/>
  <c r="D132"/>
  <c r="C132"/>
  <c r="I131"/>
  <c r="F131"/>
  <c r="I130"/>
  <c r="F130"/>
  <c r="I129"/>
  <c r="F129"/>
  <c r="H128"/>
  <c r="G128"/>
  <c r="E128"/>
  <c r="D128"/>
  <c r="C128"/>
  <c r="F127"/>
  <c r="I126"/>
  <c r="F126"/>
  <c r="I125"/>
  <c r="F125"/>
  <c r="H124"/>
  <c r="G124"/>
  <c r="E124"/>
  <c r="D124"/>
  <c r="C124"/>
  <c r="I123"/>
  <c r="J123" s="1"/>
  <c r="F123"/>
  <c r="H122"/>
  <c r="G122"/>
  <c r="E122"/>
  <c r="D122"/>
  <c r="C122"/>
  <c r="F122" s="1"/>
  <c r="I121"/>
  <c r="F121"/>
  <c r="H120"/>
  <c r="G120"/>
  <c r="I120" s="1"/>
  <c r="E120"/>
  <c r="D120"/>
  <c r="C120"/>
  <c r="I119"/>
  <c r="F119"/>
  <c r="H118"/>
  <c r="G118"/>
  <c r="E118"/>
  <c r="D118"/>
  <c r="C118"/>
  <c r="I116"/>
  <c r="F116"/>
  <c r="J116" s="1"/>
  <c r="I115"/>
  <c r="F115"/>
  <c r="I114"/>
  <c r="F114"/>
  <c r="J114" s="1"/>
  <c r="I113"/>
  <c r="F113"/>
  <c r="I112"/>
  <c r="I111" s="1"/>
  <c r="F112"/>
  <c r="H111"/>
  <c r="G111"/>
  <c r="E111"/>
  <c r="D111"/>
  <c r="C111"/>
  <c r="I110"/>
  <c r="F110"/>
  <c r="I109"/>
  <c r="F109"/>
  <c r="H108"/>
  <c r="H107" s="1"/>
  <c r="G108"/>
  <c r="G107" s="1"/>
  <c r="E108"/>
  <c r="D108"/>
  <c r="D107" s="1"/>
  <c r="C108"/>
  <c r="I106"/>
  <c r="F106"/>
  <c r="I105"/>
  <c r="F105"/>
  <c r="I104"/>
  <c r="F104"/>
  <c r="I103"/>
  <c r="F103"/>
  <c r="I102"/>
  <c r="F102"/>
  <c r="I101"/>
  <c r="F101"/>
  <c r="I100"/>
  <c r="F100"/>
  <c r="I99"/>
  <c r="F99"/>
  <c r="I98"/>
  <c r="F98"/>
  <c r="I97"/>
  <c r="F97"/>
  <c r="I96"/>
  <c r="F96"/>
  <c r="I95"/>
  <c r="F95"/>
  <c r="I94"/>
  <c r="F94"/>
  <c r="I93"/>
  <c r="F93"/>
  <c r="I92"/>
  <c r="F92"/>
  <c r="I91"/>
  <c r="F91"/>
  <c r="I90"/>
  <c r="F90"/>
  <c r="H89"/>
  <c r="G89"/>
  <c r="E89"/>
  <c r="D89"/>
  <c r="C89"/>
  <c r="I88"/>
  <c r="F88"/>
  <c r="I87"/>
  <c r="F87"/>
  <c r="I86"/>
  <c r="F86"/>
  <c r="I85"/>
  <c r="F85"/>
  <c r="I84"/>
  <c r="F84"/>
  <c r="I83"/>
  <c r="F83"/>
  <c r="H82"/>
  <c r="G82"/>
  <c r="E82"/>
  <c r="D82"/>
  <c r="C82"/>
  <c r="I81"/>
  <c r="F81"/>
  <c r="H80"/>
  <c r="G80"/>
  <c r="E80"/>
  <c r="D80"/>
  <c r="C80"/>
  <c r="I79"/>
  <c r="F79"/>
  <c r="I78"/>
  <c r="F78"/>
  <c r="I77"/>
  <c r="F77"/>
  <c r="I76"/>
  <c r="F76"/>
  <c r="H75"/>
  <c r="G75"/>
  <c r="E75"/>
  <c r="D75"/>
  <c r="C75"/>
  <c r="I74"/>
  <c r="F74"/>
  <c r="I73"/>
  <c r="F73"/>
  <c r="I72"/>
  <c r="F72"/>
  <c r="I71"/>
  <c r="F71"/>
  <c r="I70"/>
  <c r="F70"/>
  <c r="H69"/>
  <c r="G69"/>
  <c r="E69"/>
  <c r="D69"/>
  <c r="C69"/>
  <c r="I68"/>
  <c r="F68"/>
  <c r="I67"/>
  <c r="F67"/>
  <c r="I66"/>
  <c r="F66"/>
  <c r="I65"/>
  <c r="F65"/>
  <c r="I64"/>
  <c r="F64"/>
  <c r="H63"/>
  <c r="G63"/>
  <c r="E63"/>
  <c r="D63"/>
  <c r="C63"/>
  <c r="I62"/>
  <c r="F62"/>
  <c r="H61"/>
  <c r="G61"/>
  <c r="E61"/>
  <c r="E60" s="1"/>
  <c r="D61"/>
  <c r="C61"/>
  <c r="C60" s="1"/>
  <c r="I59"/>
  <c r="F59"/>
  <c r="I58"/>
  <c r="F58"/>
  <c r="I57"/>
  <c r="F57"/>
  <c r="I56"/>
  <c r="I55" s="1"/>
  <c r="F56"/>
  <c r="H55"/>
  <c r="G55"/>
  <c r="E55"/>
  <c r="D55"/>
  <c r="C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J45" s="1"/>
  <c r="I44"/>
  <c r="F44"/>
  <c r="I43"/>
  <c r="F43"/>
  <c r="J43" s="1"/>
  <c r="I42"/>
  <c r="F42"/>
  <c r="I41"/>
  <c r="F41"/>
  <c r="J41" s="1"/>
  <c r="I40"/>
  <c r="F40"/>
  <c r="I39"/>
  <c r="F39"/>
  <c r="J39" s="1"/>
  <c r="I38"/>
  <c r="F38"/>
  <c r="I37"/>
  <c r="F37"/>
  <c r="I36"/>
  <c r="F36"/>
  <c r="I35"/>
  <c r="F35"/>
  <c r="I34"/>
  <c r="F34"/>
  <c r="I33"/>
  <c r="F33"/>
  <c r="J33" s="1"/>
  <c r="I32"/>
  <c r="F32"/>
  <c r="I31"/>
  <c r="F31"/>
  <c r="J31" s="1"/>
  <c r="I30"/>
  <c r="F30"/>
  <c r="I29"/>
  <c r="F29"/>
  <c r="I28"/>
  <c r="F28"/>
  <c r="I27"/>
  <c r="F27"/>
  <c r="I26"/>
  <c r="H26"/>
  <c r="H25" s="1"/>
  <c r="G26"/>
  <c r="G25" s="1"/>
  <c r="E26"/>
  <c r="D26"/>
  <c r="C26"/>
  <c r="E25"/>
  <c r="D25"/>
  <c r="C25"/>
  <c r="I24"/>
  <c r="F24"/>
  <c r="I23"/>
  <c r="F23"/>
  <c r="I22"/>
  <c r="F22"/>
  <c r="J22" s="1"/>
  <c r="I21"/>
  <c r="F21"/>
  <c r="H20"/>
  <c r="G20"/>
  <c r="I20" s="1"/>
  <c r="E20"/>
  <c r="D20"/>
  <c r="C20"/>
  <c r="I19"/>
  <c r="F19"/>
  <c r="I18"/>
  <c r="F18"/>
  <c r="I17"/>
  <c r="J17" s="1"/>
  <c r="I16"/>
  <c r="F16"/>
  <c r="I15"/>
  <c r="F15"/>
  <c r="I14"/>
  <c r="F14"/>
  <c r="H13"/>
  <c r="H12" s="1"/>
  <c r="G13"/>
  <c r="E13"/>
  <c r="D13"/>
  <c r="C13"/>
  <c r="D12" l="1"/>
  <c r="D11" s="1"/>
  <c r="J16"/>
  <c r="J18"/>
  <c r="J29"/>
  <c r="J37"/>
  <c r="J113"/>
  <c r="J115"/>
  <c r="J119"/>
  <c r="J126"/>
  <c r="I13"/>
  <c r="J15"/>
  <c r="J28"/>
  <c r="J34"/>
  <c r="J36"/>
  <c r="J46"/>
  <c r="J125"/>
  <c r="H11"/>
  <c r="J23"/>
  <c r="I25"/>
  <c r="E117"/>
  <c r="G60"/>
  <c r="G117"/>
  <c r="J19"/>
  <c r="J21"/>
  <c r="J27"/>
  <c r="J30"/>
  <c r="J32"/>
  <c r="J47"/>
  <c r="J121"/>
  <c r="I124"/>
  <c r="J24"/>
  <c r="J35"/>
  <c r="J38"/>
  <c r="J40"/>
  <c r="J42"/>
  <c r="J44"/>
  <c r="J68"/>
  <c r="F118"/>
  <c r="E12"/>
  <c r="F20"/>
  <c r="J20" s="1"/>
  <c r="F55"/>
  <c r="C12"/>
  <c r="G12"/>
  <c r="F13"/>
  <c r="J14"/>
  <c r="F25"/>
  <c r="F26"/>
  <c r="F61"/>
  <c r="F82"/>
  <c r="D117"/>
  <c r="F63"/>
  <c r="D60"/>
  <c r="F75"/>
  <c r="F80"/>
  <c r="F108"/>
  <c r="C117"/>
  <c r="H117"/>
  <c r="F120"/>
  <c r="J120" s="1"/>
  <c r="F124"/>
  <c r="J124" s="1"/>
  <c r="F89"/>
  <c r="I118"/>
  <c r="I122"/>
  <c r="J122" s="1"/>
  <c r="J131"/>
  <c r="J13"/>
  <c r="J73"/>
  <c r="J48"/>
  <c r="J49"/>
  <c r="J50"/>
  <c r="J51"/>
  <c r="J52"/>
  <c r="J53"/>
  <c r="J54"/>
  <c r="J56"/>
  <c r="J57"/>
  <c r="J58"/>
  <c r="J59"/>
  <c r="I61"/>
  <c r="J62"/>
  <c r="I63"/>
  <c r="J64"/>
  <c r="J65"/>
  <c r="J66"/>
  <c r="J67"/>
  <c r="F69"/>
  <c r="J77"/>
  <c r="J79"/>
  <c r="J81"/>
  <c r="I80"/>
  <c r="J83"/>
  <c r="I82"/>
  <c r="H60"/>
  <c r="J70"/>
  <c r="I69"/>
  <c r="J71"/>
  <c r="J72"/>
  <c r="J74"/>
  <c r="J76"/>
  <c r="I75"/>
  <c r="J78"/>
  <c r="J84"/>
  <c r="J85"/>
  <c r="J86"/>
  <c r="J87"/>
  <c r="J88"/>
  <c r="I89"/>
  <c r="J90"/>
  <c r="J91"/>
  <c r="J92"/>
  <c r="J93"/>
  <c r="J94"/>
  <c r="J95"/>
  <c r="J96"/>
  <c r="J97"/>
  <c r="J98"/>
  <c r="J99"/>
  <c r="J100"/>
  <c r="J101"/>
  <c r="J102"/>
  <c r="J103"/>
  <c r="J104"/>
  <c r="J105"/>
  <c r="J106"/>
  <c r="E107"/>
  <c r="I108"/>
  <c r="J110"/>
  <c r="C107"/>
  <c r="J109"/>
  <c r="F111"/>
  <c r="J112"/>
  <c r="F128"/>
  <c r="F132"/>
  <c r="I128"/>
  <c r="J129"/>
  <c r="J130"/>
  <c r="I132"/>
  <c r="J133"/>
  <c r="J118" l="1"/>
  <c r="H10"/>
  <c r="D10"/>
  <c r="F117"/>
  <c r="F12"/>
  <c r="C11"/>
  <c r="G11"/>
  <c r="I12"/>
  <c r="E11"/>
  <c r="E10" s="1"/>
  <c r="I117"/>
  <c r="J75"/>
  <c r="J63"/>
  <c r="I60"/>
  <c r="J55"/>
  <c r="J111"/>
  <c r="J61"/>
  <c r="J26"/>
  <c r="J132"/>
  <c r="J108"/>
  <c r="F107"/>
  <c r="C10"/>
  <c r="I107"/>
  <c r="J69"/>
  <c r="J82"/>
  <c r="F60"/>
  <c r="J128"/>
  <c r="J89"/>
  <c r="J80"/>
  <c r="J12" l="1"/>
  <c r="G10"/>
  <c r="I11"/>
  <c r="I10" s="1"/>
  <c r="F11"/>
  <c r="F10" s="1"/>
  <c r="J117"/>
  <c r="J107"/>
  <c r="J25"/>
  <c r="J60"/>
  <c r="J11" l="1"/>
  <c r="J10" s="1"/>
</calcChain>
</file>

<file path=xl/sharedStrings.xml><?xml version="1.0" encoding="utf-8"?>
<sst xmlns="http://schemas.openxmlformats.org/spreadsheetml/2006/main" count="520" uniqueCount="263">
  <si>
    <t>HEAD</t>
  </si>
  <si>
    <t>PARTICULARS</t>
  </si>
  <si>
    <t>Budget Allocation 2024-25</t>
  </si>
  <si>
    <t>(-) Re-App</t>
  </si>
  <si>
    <t>(+) Re-App</t>
  </si>
  <si>
    <t>Final Budget</t>
  </si>
  <si>
    <t>Actual Expenditure</t>
  </si>
  <si>
    <t>ANTICIPATED Expenditure</t>
  </si>
  <si>
    <t>Total Expenditure</t>
  </si>
  <si>
    <t>SAVING</t>
  </si>
  <si>
    <t>A</t>
  </si>
  <si>
    <t>Expenditure</t>
  </si>
  <si>
    <t>A01</t>
  </si>
  <si>
    <t>Employee Related Expenses</t>
  </si>
  <si>
    <t xml:space="preserve">A011      </t>
  </si>
  <si>
    <t>Pay</t>
  </si>
  <si>
    <t>A011-1</t>
  </si>
  <si>
    <t>Pay of Officers</t>
  </si>
  <si>
    <t>A01101</t>
  </si>
  <si>
    <t>Basic Pay</t>
  </si>
  <si>
    <t>A01102</t>
  </si>
  <si>
    <t>Personal Pay</t>
  </si>
  <si>
    <t>A01103</t>
  </si>
  <si>
    <t>Special Pay</t>
  </si>
  <si>
    <t>A01105</t>
  </si>
  <si>
    <t>Qualification Pay</t>
  </si>
  <si>
    <t>A01110</t>
  </si>
  <si>
    <t>Current/Additional Charge Pay</t>
  </si>
  <si>
    <t>A01150</t>
  </si>
  <si>
    <t>Others</t>
  </si>
  <si>
    <t>A011-2</t>
  </si>
  <si>
    <t>Pay Of Other Staff</t>
  </si>
  <si>
    <t>A01151</t>
  </si>
  <si>
    <t>A01152</t>
  </si>
  <si>
    <t>A01153</t>
  </si>
  <si>
    <t>Specail Pay</t>
  </si>
  <si>
    <t>A01155</t>
  </si>
  <si>
    <t>Qualifiction Py</t>
  </si>
  <si>
    <t>A012</t>
  </si>
  <si>
    <t>Allowances</t>
  </si>
  <si>
    <t>A012-1</t>
  </si>
  <si>
    <t>Regular Allowances</t>
  </si>
  <si>
    <t>A01201</t>
  </si>
  <si>
    <t>Senior Post Allowance</t>
  </si>
  <si>
    <t>A01202</t>
  </si>
  <si>
    <t>House Rent Allowance</t>
  </si>
  <si>
    <t>A01203</t>
  </si>
  <si>
    <t>Conveyance Allowance</t>
  </si>
  <si>
    <t>A01207</t>
  </si>
  <si>
    <t>Washing Allowance</t>
  </si>
  <si>
    <t>A01208</t>
  </si>
  <si>
    <t>Dress Allowance</t>
  </si>
  <si>
    <t>A0120D</t>
  </si>
  <si>
    <t>Inategrated</t>
  </si>
  <si>
    <t>A0120L</t>
  </si>
  <si>
    <t>Hard Area Allowance</t>
  </si>
  <si>
    <t>A01211</t>
  </si>
  <si>
    <t>Hill Allowance</t>
  </si>
  <si>
    <t>A01216</t>
  </si>
  <si>
    <t>Qualification Allowance</t>
  </si>
  <si>
    <t>A01217</t>
  </si>
  <si>
    <t>Medical Allowance</t>
  </si>
  <si>
    <t>A0121J</t>
  </si>
  <si>
    <t>Monitization of Transport</t>
  </si>
  <si>
    <t>A01220</t>
  </si>
  <si>
    <t>Language Allowance</t>
  </si>
  <si>
    <t>A01224</t>
  </si>
  <si>
    <t>Entertainment Allowance</t>
  </si>
  <si>
    <t>A01225</t>
  </si>
  <si>
    <t>Instruction Allowance</t>
  </si>
  <si>
    <t>A01226</t>
  </si>
  <si>
    <t>Computer Allowance</t>
  </si>
  <si>
    <t>A01228</t>
  </si>
  <si>
    <t>Orderly Allowance</t>
  </si>
  <si>
    <t>A01229</t>
  </si>
  <si>
    <t>Special Area Compensatory Allowance</t>
  </si>
  <si>
    <t>A0122N</t>
  </si>
  <si>
    <t>Special Conveyance Allowance to Disable</t>
  </si>
  <si>
    <t>A01233</t>
  </si>
  <si>
    <t>Unatrective Area Allowance</t>
  </si>
  <si>
    <t>A01236</t>
  </si>
  <si>
    <t>Deputation Allowance</t>
  </si>
  <si>
    <t>A01238</t>
  </si>
  <si>
    <t>Charge Allowance</t>
  </si>
  <si>
    <t>A01239</t>
  </si>
  <si>
    <t>Special Allowance</t>
  </si>
  <si>
    <t>A0124C</t>
  </si>
  <si>
    <t>Disparity Reduction Allowance 25%</t>
  </si>
  <si>
    <t>A0124N</t>
  </si>
  <si>
    <t>Disparity Reduction Allowance 2022 15%</t>
  </si>
  <si>
    <t>A0124R</t>
  </si>
  <si>
    <t>Adhoc Relief Allowance 2022 15 %</t>
  </si>
  <si>
    <t>A0124X</t>
  </si>
  <si>
    <t>Adhoc Relief Allowance 2023</t>
  </si>
  <si>
    <t>A0125E</t>
  </si>
  <si>
    <t>Adhoc Relief Allowance 2024</t>
  </si>
  <si>
    <t>A01270</t>
  </si>
  <si>
    <t>A012-2</t>
  </si>
  <si>
    <t>Other Allowances (Ex-T.A)</t>
  </si>
  <si>
    <t>A01271</t>
  </si>
  <si>
    <t>Overtime Allowance</t>
  </si>
  <si>
    <t>A01273</t>
  </si>
  <si>
    <t>Honoraria</t>
  </si>
  <si>
    <t>A01274</t>
  </si>
  <si>
    <t>Medicl Charges</t>
  </si>
  <si>
    <t>A01284</t>
  </si>
  <si>
    <t>Firewood Allowance</t>
  </si>
  <si>
    <t>A03</t>
  </si>
  <si>
    <t>Operating Expenses</t>
  </si>
  <si>
    <t>A031</t>
  </si>
  <si>
    <t>Fee</t>
  </si>
  <si>
    <t>A03101</t>
  </si>
  <si>
    <t>Bank Fee</t>
  </si>
  <si>
    <t xml:space="preserve">A032  </t>
  </si>
  <si>
    <t xml:space="preserve"> Communication</t>
  </si>
  <si>
    <t>A03201</t>
  </si>
  <si>
    <t>Postage &amp; Telegraph</t>
  </si>
  <si>
    <t>A03202</t>
  </si>
  <si>
    <t>Telephone &amp; Trunk Call</t>
  </si>
  <si>
    <t>A03203</t>
  </si>
  <si>
    <t>Telex,Teleprinter &amp; Fax</t>
  </si>
  <si>
    <t>A03204</t>
  </si>
  <si>
    <t>Electronic Communication</t>
  </si>
  <si>
    <t>A03205</t>
  </si>
  <si>
    <t>Courier &amp; Pilot Service</t>
  </si>
  <si>
    <t xml:space="preserve">A033   </t>
  </si>
  <si>
    <t>Utilities</t>
  </si>
  <si>
    <t>A03301</t>
  </si>
  <si>
    <t>Gas</t>
  </si>
  <si>
    <t>A03302</t>
  </si>
  <si>
    <t>Water</t>
  </si>
  <si>
    <t>A03303</t>
  </si>
  <si>
    <t>Electricity</t>
  </si>
  <si>
    <t>A03304</t>
  </si>
  <si>
    <t>Hot &amp; Cold Weather Charges</t>
  </si>
  <si>
    <t>A03305</t>
  </si>
  <si>
    <t>POL Generator</t>
  </si>
  <si>
    <t xml:space="preserve">A034  </t>
  </si>
  <si>
    <t>Occupancy Costs</t>
  </si>
  <si>
    <t>A03402</t>
  </si>
  <si>
    <t>Rent Of Office Building</t>
  </si>
  <si>
    <t>A03403</t>
  </si>
  <si>
    <t>Rent Of Residential Building</t>
  </si>
  <si>
    <t>A03407</t>
  </si>
  <si>
    <t>Rates And Taxes</t>
  </si>
  <si>
    <t>A03409</t>
  </si>
  <si>
    <t>Inssurance</t>
  </si>
  <si>
    <t xml:space="preserve">A036  </t>
  </si>
  <si>
    <t>Motor Vehicles</t>
  </si>
  <si>
    <t>A03603</t>
  </si>
  <si>
    <t>Registration</t>
  </si>
  <si>
    <t xml:space="preserve">A038 </t>
  </si>
  <si>
    <t>Travel And Transportation</t>
  </si>
  <si>
    <t>A03801</t>
  </si>
  <si>
    <t>Training Domestic</t>
  </si>
  <si>
    <t>A03805</t>
  </si>
  <si>
    <t>Travelling Allowance</t>
  </si>
  <si>
    <t>A03806</t>
  </si>
  <si>
    <t>Transportation of Goods</t>
  </si>
  <si>
    <t>A03807</t>
  </si>
  <si>
    <t>P.O.L.Charges,Aeroplanes, Helicopters, Staff Cars,Motor Cycles</t>
  </si>
  <si>
    <t>A03808</t>
  </si>
  <si>
    <t>Conveyance Charges</t>
  </si>
  <si>
    <t>A03809</t>
  </si>
  <si>
    <t>C.N.G. Charges</t>
  </si>
  <si>
    <t xml:space="preserve">A039  </t>
  </si>
  <si>
    <t>General</t>
  </si>
  <si>
    <t>A03901</t>
  </si>
  <si>
    <t>Stationery</t>
  </si>
  <si>
    <t>A03902</t>
  </si>
  <si>
    <t>Printing And Publication</t>
  </si>
  <si>
    <t>A03903</t>
  </si>
  <si>
    <t>Conferences/Seminors/  Workshops/  Symposia</t>
  </si>
  <si>
    <t>A03904</t>
  </si>
  <si>
    <t>Hire of Vehicle</t>
  </si>
  <si>
    <t>A03905</t>
  </si>
  <si>
    <t>Newspapers,Periodicals &amp; Books</t>
  </si>
  <si>
    <t>A03906</t>
  </si>
  <si>
    <t>Uniforms And Protective Clothing</t>
  </si>
  <si>
    <t>A03907</t>
  </si>
  <si>
    <t>Advertising And Publicity</t>
  </si>
  <si>
    <t>A03912</t>
  </si>
  <si>
    <t>Delegation Abroad</t>
  </si>
  <si>
    <t>A03913</t>
  </si>
  <si>
    <t>Contribution And Subscription</t>
  </si>
  <si>
    <t>A03915</t>
  </si>
  <si>
    <t>Payment To Govt. Department for service rendered</t>
  </si>
  <si>
    <t>A03918</t>
  </si>
  <si>
    <t>Exhibitions,Fair And Other National Celebrations</t>
  </si>
  <si>
    <t>A03919</t>
  </si>
  <si>
    <t>Payments To Other To Service Rendered</t>
  </si>
  <si>
    <t>A03936</t>
  </si>
  <si>
    <t>Foreign/Inmland Training Course Fee</t>
  </si>
  <si>
    <t>A03942</t>
  </si>
  <si>
    <t>Other Store Items</t>
  </si>
  <si>
    <t>A03955</t>
  </si>
  <si>
    <t>Other store tear gas/Computer Stationert</t>
  </si>
  <si>
    <t>A03970</t>
  </si>
  <si>
    <t>A03990</t>
  </si>
  <si>
    <t>Light Refereshment during official Meetings</t>
  </si>
  <si>
    <t>A04</t>
  </si>
  <si>
    <t>Employee Retirement Benefit</t>
  </si>
  <si>
    <t>A041</t>
  </si>
  <si>
    <t>Pension</t>
  </si>
  <si>
    <t>A04106</t>
  </si>
  <si>
    <t>Reimbursement of Medical Charges to Pensioners</t>
  </si>
  <si>
    <t>A04114</t>
  </si>
  <si>
    <t>Superanuation, Encashment on LPR</t>
  </si>
  <si>
    <t>A05</t>
  </si>
  <si>
    <t>Grants, Subsidies Write off Loan</t>
  </si>
  <si>
    <t>A05216</t>
  </si>
  <si>
    <t>Financial Assistance</t>
  </si>
  <si>
    <t>A05219</t>
  </si>
  <si>
    <t>Education Fee (Deased Child)</t>
  </si>
  <si>
    <t>A05220</t>
  </si>
  <si>
    <t>Accomodation Hiring (Decease)</t>
  </si>
  <si>
    <t>A05224</t>
  </si>
  <si>
    <t>Cash Payment in lieu of Plot</t>
  </si>
  <si>
    <t>A05225</t>
  </si>
  <si>
    <t>Marriage Grant</t>
  </si>
  <si>
    <t xml:space="preserve">A13  </t>
  </si>
  <si>
    <t>Repair And Maintenance</t>
  </si>
  <si>
    <t>A1301</t>
  </si>
  <si>
    <t>Transport</t>
  </si>
  <si>
    <t>A13001</t>
  </si>
  <si>
    <t>Rep-.&amp; Maint of transport</t>
  </si>
  <si>
    <t xml:space="preserve">A131  </t>
  </si>
  <si>
    <t>Machinery And Equipment</t>
  </si>
  <si>
    <t>A13101</t>
  </si>
  <si>
    <t xml:space="preserve">A132   </t>
  </si>
  <si>
    <t>Furniture And Fixture</t>
  </si>
  <si>
    <t>A13201</t>
  </si>
  <si>
    <t>A133</t>
  </si>
  <si>
    <t>Building &amp; Structure</t>
  </si>
  <si>
    <t>A13301</t>
  </si>
  <si>
    <t>Office Buildings</t>
  </si>
  <si>
    <t>A13302</t>
  </si>
  <si>
    <t>Residential Buildings</t>
  </si>
  <si>
    <t>A13370</t>
  </si>
  <si>
    <t>Other Repair &amp; Maintenance of Building &amp; Structure</t>
  </si>
  <si>
    <t>A137</t>
  </si>
  <si>
    <t>Computer Equipment</t>
  </si>
  <si>
    <t>A13701</t>
  </si>
  <si>
    <t>Hardware</t>
  </si>
  <si>
    <t>A13702</t>
  </si>
  <si>
    <t>Software</t>
  </si>
  <si>
    <t>A13703</t>
  </si>
  <si>
    <t>I.T. Equipments</t>
  </si>
  <si>
    <t>A138</t>
  </si>
  <si>
    <t>A13801</t>
  </si>
  <si>
    <t>Maintenance Of Garden</t>
  </si>
  <si>
    <t>Justificatio of excess/ savings</t>
  </si>
  <si>
    <t>GOVERNMENT OF PAKISTAN</t>
  </si>
  <si>
    <t>PAKISTAN METEOROLOGICAL DEPARTMENT</t>
  </si>
  <si>
    <t>STATEMENT SHOWING THE BUDGET ALLOCATION ACTUAL / ANTICIPATED EXPENDITURE FOR THE YEAR 2024-2025 SAVING / EXCESS ETC</t>
  </si>
  <si>
    <t>Function-Cum-Object Classification</t>
  </si>
  <si>
    <t>Item-wise breakup of the amount showing in Col.2</t>
  </si>
  <si>
    <t>Full justification on the basis of working separately for item wise anticipated expenditure as shown in Col. No.3</t>
  </si>
  <si>
    <r>
      <t>A certificate of confirmation to the effect that expenditure indicated in Col.3 will be incurred by 30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June 2025 and booked in the accounts for 2024-2025.</t>
    </r>
  </si>
  <si>
    <t>Proposed Anticipated Expenditure for 03 month i.e. 01-04-2025 to 30-06-2025</t>
  </si>
  <si>
    <t>Proforma-B</t>
  </si>
  <si>
    <t>STATEMENT SHOWING THE COMPLETE DETAILS AND JUSTIFICATION FOR THE AMOUNT OF ANTICIPATED EXPENDITURE SHOWING IN COLUMS NO.7 OF PROFORMA-A</t>
  </si>
  <si>
    <t>Proforma-A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</si>
</sst>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6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/>
    <xf numFmtId="0" fontId="4" fillId="2" borderId="1" xfId="0" applyFont="1" applyFill="1" applyBorder="1"/>
    <xf numFmtId="0" fontId="4" fillId="2" borderId="0" xfId="0" applyFont="1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/>
    <xf numFmtId="3" fontId="7" fillId="3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3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0" xfId="0" applyFont="1" applyFill="1"/>
    <xf numFmtId="3" fontId="7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/>
    <xf numFmtId="0" fontId="8" fillId="0" borderId="1" xfId="0" applyFont="1" applyBorder="1"/>
    <xf numFmtId="0" fontId="8" fillId="0" borderId="0" xfId="0" applyFont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7" fillId="2" borderId="0" xfId="0" applyFont="1" applyFill="1"/>
    <xf numFmtId="0" fontId="7" fillId="0" borderId="1" xfId="0" applyFont="1" applyBorder="1"/>
    <xf numFmtId="0" fontId="9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3"/>
  <sheetViews>
    <sheetView workbookViewId="0">
      <selection activeCell="A6" sqref="A6:K6"/>
    </sheetView>
  </sheetViews>
  <sheetFormatPr defaultRowHeight="15"/>
  <cols>
    <col min="1" max="1" width="9" style="3"/>
    <col min="2" max="2" width="23.75" style="3" customWidth="1"/>
    <col min="3" max="4" width="9" style="3"/>
    <col min="5" max="5" width="11" style="3" customWidth="1"/>
    <col min="6" max="6" width="9" style="3"/>
    <col min="7" max="7" width="11" style="3" customWidth="1"/>
    <col min="8" max="8" width="10.25" style="3" customWidth="1"/>
    <col min="9" max="9" width="10.5" style="3" customWidth="1"/>
    <col min="10" max="10" width="9" style="3"/>
    <col min="11" max="11" width="29.25" style="3" customWidth="1"/>
    <col min="12" max="16384" width="9" style="3"/>
  </cols>
  <sheetData>
    <row r="1" spans="1:11" ht="20.25">
      <c r="K1" s="37" t="s">
        <v>262</v>
      </c>
    </row>
    <row r="2" spans="1:11">
      <c r="A2" s="10"/>
    </row>
    <row r="3" spans="1:11">
      <c r="A3" s="11"/>
    </row>
    <row r="4" spans="1:11" ht="18" customHeight="1">
      <c r="A4" s="4" t="s">
        <v>252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8" customHeight="1">
      <c r="A5" s="4" t="s">
        <v>253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40.5" customHeight="1">
      <c r="A6" s="2" t="s">
        <v>254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s="38" customFormat="1" ht="45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8" t="s">
        <v>251</v>
      </c>
    </row>
    <row r="9" spans="1:11" s="6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14" t="s">
        <v>10</v>
      </c>
      <c r="B10" s="15" t="s">
        <v>11</v>
      </c>
      <c r="C10" s="16">
        <f>C11+C60+C107+C111+C117</f>
        <v>0</v>
      </c>
      <c r="D10" s="16">
        <f t="shared" ref="D10:J10" si="0">D11+D60+D107+D111+D117</f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7"/>
    </row>
    <row r="11" spans="1:11" ht="28.5">
      <c r="A11" s="14" t="s">
        <v>12</v>
      </c>
      <c r="B11" s="15" t="s">
        <v>13</v>
      </c>
      <c r="C11" s="16">
        <f>C12+C25</f>
        <v>0</v>
      </c>
      <c r="D11" s="16">
        <f>D12+D25</f>
        <v>0</v>
      </c>
      <c r="E11" s="16">
        <f>E12+E25</f>
        <v>0</v>
      </c>
      <c r="F11" s="16">
        <f t="shared" ref="F11:F74" si="1">C11-D11+E11</f>
        <v>0</v>
      </c>
      <c r="G11" s="16">
        <f>G12+G25</f>
        <v>0</v>
      </c>
      <c r="H11" s="16">
        <f>H12+H25</f>
        <v>0</v>
      </c>
      <c r="I11" s="16">
        <f t="shared" ref="I11:I22" si="2">G11+H11</f>
        <v>0</v>
      </c>
      <c r="J11" s="16">
        <f t="shared" ref="J11:J22" si="3">I11-F11</f>
        <v>0</v>
      </c>
      <c r="K11" s="7"/>
    </row>
    <row r="12" spans="1:11">
      <c r="A12" s="14" t="s">
        <v>14</v>
      </c>
      <c r="B12" s="15" t="s">
        <v>15</v>
      </c>
      <c r="C12" s="16">
        <f>C13+C20</f>
        <v>0</v>
      </c>
      <c r="D12" s="16">
        <f>D13+D20</f>
        <v>0</v>
      </c>
      <c r="E12" s="16">
        <f>E13+E20</f>
        <v>0</v>
      </c>
      <c r="F12" s="16">
        <f t="shared" si="1"/>
        <v>0</v>
      </c>
      <c r="G12" s="16">
        <f>G13+G20</f>
        <v>0</v>
      </c>
      <c r="H12" s="16">
        <f>H13+H20</f>
        <v>0</v>
      </c>
      <c r="I12" s="16">
        <f t="shared" si="2"/>
        <v>0</v>
      </c>
      <c r="J12" s="16">
        <f t="shared" si="3"/>
        <v>0</v>
      </c>
      <c r="K12" s="7"/>
    </row>
    <row r="13" spans="1:11">
      <c r="A13" s="14" t="s">
        <v>16</v>
      </c>
      <c r="B13" s="15" t="s">
        <v>17</v>
      </c>
      <c r="C13" s="16">
        <f>SUM(C14:C19)</f>
        <v>0</v>
      </c>
      <c r="D13" s="16">
        <f>SUM(D14:D19)</f>
        <v>0</v>
      </c>
      <c r="E13" s="16">
        <f>SUM(E14:E19)</f>
        <v>0</v>
      </c>
      <c r="F13" s="16">
        <f t="shared" si="1"/>
        <v>0</v>
      </c>
      <c r="G13" s="16">
        <f>SUM(G14:G19)</f>
        <v>0</v>
      </c>
      <c r="H13" s="16">
        <f>SUM(H14:H19)</f>
        <v>0</v>
      </c>
      <c r="I13" s="16">
        <f t="shared" si="2"/>
        <v>0</v>
      </c>
      <c r="J13" s="16">
        <f t="shared" si="3"/>
        <v>0</v>
      </c>
      <c r="K13" s="7"/>
    </row>
    <row r="14" spans="1:11">
      <c r="A14" s="17" t="s">
        <v>18</v>
      </c>
      <c r="B14" s="18" t="s">
        <v>19</v>
      </c>
      <c r="C14" s="19"/>
      <c r="D14" s="19"/>
      <c r="E14" s="19"/>
      <c r="F14" s="16">
        <f t="shared" si="1"/>
        <v>0</v>
      </c>
      <c r="G14" s="19"/>
      <c r="H14" s="20"/>
      <c r="I14" s="16">
        <f t="shared" si="2"/>
        <v>0</v>
      </c>
      <c r="J14" s="16">
        <f>I14-F14</f>
        <v>0</v>
      </c>
      <c r="K14" s="7"/>
    </row>
    <row r="15" spans="1:11">
      <c r="A15" s="17" t="s">
        <v>20</v>
      </c>
      <c r="B15" s="18" t="s">
        <v>21</v>
      </c>
      <c r="C15" s="19"/>
      <c r="D15" s="19"/>
      <c r="E15" s="19"/>
      <c r="F15" s="16">
        <f t="shared" si="1"/>
        <v>0</v>
      </c>
      <c r="G15" s="19"/>
      <c r="H15" s="20"/>
      <c r="I15" s="16">
        <f t="shared" si="2"/>
        <v>0</v>
      </c>
      <c r="J15" s="16">
        <f t="shared" si="3"/>
        <v>0</v>
      </c>
      <c r="K15" s="7"/>
    </row>
    <row r="16" spans="1:11">
      <c r="A16" s="17" t="s">
        <v>22</v>
      </c>
      <c r="B16" s="18" t="s">
        <v>23</v>
      </c>
      <c r="C16" s="19"/>
      <c r="D16" s="19"/>
      <c r="E16" s="19"/>
      <c r="F16" s="16">
        <f t="shared" si="1"/>
        <v>0</v>
      </c>
      <c r="G16" s="19"/>
      <c r="H16" s="20"/>
      <c r="I16" s="16">
        <f t="shared" si="2"/>
        <v>0</v>
      </c>
      <c r="J16" s="16">
        <f t="shared" si="3"/>
        <v>0</v>
      </c>
      <c r="K16" s="7"/>
    </row>
    <row r="17" spans="1:11">
      <c r="A17" s="17" t="s">
        <v>24</v>
      </c>
      <c r="B17" s="18" t="s">
        <v>25</v>
      </c>
      <c r="C17" s="19"/>
      <c r="D17" s="19"/>
      <c r="E17" s="19"/>
      <c r="F17" s="16">
        <f>C17-D17+E17</f>
        <v>0</v>
      </c>
      <c r="G17" s="19"/>
      <c r="H17" s="20"/>
      <c r="I17" s="16">
        <f t="shared" si="2"/>
        <v>0</v>
      </c>
      <c r="J17" s="16">
        <f t="shared" si="3"/>
        <v>0</v>
      </c>
      <c r="K17" s="7"/>
    </row>
    <row r="18" spans="1:11" ht="30">
      <c r="A18" s="17" t="s">
        <v>26</v>
      </c>
      <c r="B18" s="18" t="s">
        <v>27</v>
      </c>
      <c r="C18" s="19"/>
      <c r="D18" s="19"/>
      <c r="E18" s="19"/>
      <c r="F18" s="16">
        <f t="shared" si="1"/>
        <v>0</v>
      </c>
      <c r="G18" s="19"/>
      <c r="H18" s="20"/>
      <c r="I18" s="16">
        <f>G18+H18</f>
        <v>0</v>
      </c>
      <c r="J18" s="16">
        <f>I18-F18</f>
        <v>0</v>
      </c>
      <c r="K18" s="7"/>
    </row>
    <row r="19" spans="1:11">
      <c r="A19" s="17" t="s">
        <v>28</v>
      </c>
      <c r="B19" s="18" t="s">
        <v>29</v>
      </c>
      <c r="C19" s="19"/>
      <c r="D19" s="19"/>
      <c r="E19" s="19"/>
      <c r="F19" s="16">
        <f t="shared" si="1"/>
        <v>0</v>
      </c>
      <c r="G19" s="19"/>
      <c r="H19" s="20"/>
      <c r="I19" s="16">
        <f t="shared" si="2"/>
        <v>0</v>
      </c>
      <c r="J19" s="16">
        <f t="shared" si="3"/>
        <v>0</v>
      </c>
      <c r="K19" s="7"/>
    </row>
    <row r="20" spans="1:11">
      <c r="A20" s="14" t="s">
        <v>30</v>
      </c>
      <c r="B20" s="15" t="s">
        <v>31</v>
      </c>
      <c r="C20" s="16">
        <f>SUM(C21:C24)</f>
        <v>0</v>
      </c>
      <c r="D20" s="16">
        <f>SUM(D21:D24)</f>
        <v>0</v>
      </c>
      <c r="E20" s="16">
        <f>SUM(E21:E24)</f>
        <v>0</v>
      </c>
      <c r="F20" s="16">
        <f t="shared" si="1"/>
        <v>0</v>
      </c>
      <c r="G20" s="16">
        <f>SUM(G21:G24)</f>
        <v>0</v>
      </c>
      <c r="H20" s="16">
        <f>SUM(H21:H24)</f>
        <v>0</v>
      </c>
      <c r="I20" s="16">
        <f t="shared" si="2"/>
        <v>0</v>
      </c>
      <c r="J20" s="16">
        <f t="shared" si="3"/>
        <v>0</v>
      </c>
      <c r="K20" s="7"/>
    </row>
    <row r="21" spans="1:11">
      <c r="A21" s="17" t="s">
        <v>32</v>
      </c>
      <c r="B21" s="18" t="s">
        <v>19</v>
      </c>
      <c r="C21" s="19"/>
      <c r="D21" s="19"/>
      <c r="E21" s="19"/>
      <c r="F21" s="16">
        <f t="shared" si="1"/>
        <v>0</v>
      </c>
      <c r="G21" s="19"/>
      <c r="H21" s="20"/>
      <c r="I21" s="16">
        <f t="shared" si="2"/>
        <v>0</v>
      </c>
      <c r="J21" s="16">
        <f t="shared" si="3"/>
        <v>0</v>
      </c>
      <c r="K21" s="7"/>
    </row>
    <row r="22" spans="1:11">
      <c r="A22" s="17" t="s">
        <v>33</v>
      </c>
      <c r="B22" s="18" t="s">
        <v>21</v>
      </c>
      <c r="C22" s="19"/>
      <c r="D22" s="19"/>
      <c r="E22" s="19"/>
      <c r="F22" s="16">
        <f t="shared" si="1"/>
        <v>0</v>
      </c>
      <c r="G22" s="19"/>
      <c r="H22" s="20"/>
      <c r="I22" s="16">
        <f t="shared" si="2"/>
        <v>0</v>
      </c>
      <c r="J22" s="16">
        <f t="shared" si="3"/>
        <v>0</v>
      </c>
      <c r="K22" s="7"/>
    </row>
    <row r="23" spans="1:11">
      <c r="A23" s="17" t="s">
        <v>34</v>
      </c>
      <c r="B23" s="18" t="s">
        <v>35</v>
      </c>
      <c r="C23" s="19"/>
      <c r="D23" s="19"/>
      <c r="E23" s="19"/>
      <c r="F23" s="16">
        <f t="shared" si="1"/>
        <v>0</v>
      </c>
      <c r="G23" s="19"/>
      <c r="H23" s="20"/>
      <c r="I23" s="16">
        <f>G23+H23</f>
        <v>0</v>
      </c>
      <c r="J23" s="16">
        <f>I23-F23</f>
        <v>0</v>
      </c>
      <c r="K23" s="7"/>
    </row>
    <row r="24" spans="1:11">
      <c r="A24" s="17" t="s">
        <v>36</v>
      </c>
      <c r="B24" s="18" t="s">
        <v>37</v>
      </c>
      <c r="C24" s="19"/>
      <c r="D24" s="19"/>
      <c r="E24" s="19"/>
      <c r="F24" s="16">
        <f t="shared" si="1"/>
        <v>0</v>
      </c>
      <c r="G24" s="19"/>
      <c r="H24" s="20"/>
      <c r="I24" s="16">
        <f>G24+H24</f>
        <v>0</v>
      </c>
      <c r="J24" s="16">
        <f>I24-F24</f>
        <v>0</v>
      </c>
      <c r="K24" s="7"/>
    </row>
    <row r="25" spans="1:11">
      <c r="A25" s="14" t="s">
        <v>38</v>
      </c>
      <c r="B25" s="15" t="s">
        <v>39</v>
      </c>
      <c r="C25" s="16">
        <f>C26+C55</f>
        <v>0</v>
      </c>
      <c r="D25" s="16">
        <f>D26+D55</f>
        <v>0</v>
      </c>
      <c r="E25" s="16">
        <f>E26+E55</f>
        <v>0</v>
      </c>
      <c r="F25" s="16">
        <f t="shared" si="1"/>
        <v>0</v>
      </c>
      <c r="G25" s="16">
        <f t="shared" ref="G25:J25" si="4">G26+G55</f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7"/>
    </row>
    <row r="26" spans="1:11">
      <c r="A26" s="14" t="s">
        <v>40</v>
      </c>
      <c r="B26" s="15" t="s">
        <v>41</v>
      </c>
      <c r="C26" s="16">
        <f>SUM(C27:C54)</f>
        <v>0</v>
      </c>
      <c r="D26" s="16">
        <f>SUM(D27:D54)</f>
        <v>0</v>
      </c>
      <c r="E26" s="16">
        <f>SUM(E27:E54)</f>
        <v>0</v>
      </c>
      <c r="F26" s="16">
        <f t="shared" si="1"/>
        <v>0</v>
      </c>
      <c r="G26" s="16">
        <f t="shared" ref="G26:J26" si="5">SUM(G27:G54)</f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>
      <c r="A27" s="17" t="s">
        <v>42</v>
      </c>
      <c r="B27" s="18" t="s">
        <v>43</v>
      </c>
      <c r="C27" s="19"/>
      <c r="D27" s="19"/>
      <c r="E27" s="19"/>
      <c r="F27" s="16">
        <f t="shared" si="1"/>
        <v>0</v>
      </c>
      <c r="G27" s="19"/>
      <c r="H27" s="20"/>
      <c r="I27" s="16">
        <f t="shared" ref="I27:I54" si="6">G27+H27</f>
        <v>0</v>
      </c>
      <c r="J27" s="16">
        <f t="shared" ref="J27:J54" si="7">I27-F27</f>
        <v>0</v>
      </c>
      <c r="K27" s="7"/>
    </row>
    <row r="28" spans="1:11">
      <c r="A28" s="17" t="s">
        <v>44</v>
      </c>
      <c r="B28" s="18" t="s">
        <v>45</v>
      </c>
      <c r="C28" s="19"/>
      <c r="D28" s="19"/>
      <c r="E28" s="19"/>
      <c r="F28" s="16">
        <f t="shared" si="1"/>
        <v>0</v>
      </c>
      <c r="G28" s="19"/>
      <c r="H28" s="20"/>
      <c r="I28" s="16">
        <f t="shared" si="6"/>
        <v>0</v>
      </c>
      <c r="J28" s="16">
        <f t="shared" si="7"/>
        <v>0</v>
      </c>
      <c r="K28" s="7"/>
    </row>
    <row r="29" spans="1:11">
      <c r="A29" s="17" t="s">
        <v>46</v>
      </c>
      <c r="B29" s="18" t="s">
        <v>47</v>
      </c>
      <c r="C29" s="19"/>
      <c r="D29" s="19"/>
      <c r="E29" s="19"/>
      <c r="F29" s="16">
        <f t="shared" si="1"/>
        <v>0</v>
      </c>
      <c r="G29" s="19"/>
      <c r="H29" s="20"/>
      <c r="I29" s="16">
        <f t="shared" si="6"/>
        <v>0</v>
      </c>
      <c r="J29" s="16">
        <f t="shared" si="7"/>
        <v>0</v>
      </c>
      <c r="K29" s="7"/>
    </row>
    <row r="30" spans="1:11">
      <c r="A30" s="17" t="s">
        <v>48</v>
      </c>
      <c r="B30" s="18" t="s">
        <v>49</v>
      </c>
      <c r="C30" s="19"/>
      <c r="D30" s="19"/>
      <c r="E30" s="19"/>
      <c r="F30" s="16">
        <f t="shared" si="1"/>
        <v>0</v>
      </c>
      <c r="G30" s="19"/>
      <c r="H30" s="20"/>
      <c r="I30" s="16">
        <f t="shared" si="6"/>
        <v>0</v>
      </c>
      <c r="J30" s="16">
        <f t="shared" si="7"/>
        <v>0</v>
      </c>
      <c r="K30" s="7"/>
    </row>
    <row r="31" spans="1:11">
      <c r="A31" s="17" t="s">
        <v>50</v>
      </c>
      <c r="B31" s="18" t="s">
        <v>51</v>
      </c>
      <c r="C31" s="19"/>
      <c r="D31" s="19"/>
      <c r="E31" s="19"/>
      <c r="F31" s="16">
        <f t="shared" si="1"/>
        <v>0</v>
      </c>
      <c r="G31" s="19"/>
      <c r="H31" s="20"/>
      <c r="I31" s="16">
        <f t="shared" si="6"/>
        <v>0</v>
      </c>
      <c r="J31" s="16">
        <f t="shared" si="7"/>
        <v>0</v>
      </c>
      <c r="K31" s="7"/>
    </row>
    <row r="32" spans="1:11">
      <c r="A32" s="17" t="s">
        <v>52</v>
      </c>
      <c r="B32" s="18" t="s">
        <v>53</v>
      </c>
      <c r="C32" s="19"/>
      <c r="D32" s="19"/>
      <c r="E32" s="19"/>
      <c r="F32" s="16">
        <f t="shared" si="1"/>
        <v>0</v>
      </c>
      <c r="G32" s="19"/>
      <c r="H32" s="20"/>
      <c r="I32" s="16">
        <f t="shared" si="6"/>
        <v>0</v>
      </c>
      <c r="J32" s="16">
        <f t="shared" si="7"/>
        <v>0</v>
      </c>
      <c r="K32" s="7"/>
    </row>
    <row r="33" spans="1:11">
      <c r="A33" s="17" t="s">
        <v>54</v>
      </c>
      <c r="B33" s="18" t="s">
        <v>55</v>
      </c>
      <c r="C33" s="19"/>
      <c r="D33" s="19"/>
      <c r="E33" s="19"/>
      <c r="F33" s="16">
        <f t="shared" si="1"/>
        <v>0</v>
      </c>
      <c r="G33" s="19"/>
      <c r="H33" s="20"/>
      <c r="I33" s="16">
        <f t="shared" si="6"/>
        <v>0</v>
      </c>
      <c r="J33" s="16">
        <f t="shared" si="7"/>
        <v>0</v>
      </c>
      <c r="K33" s="7"/>
    </row>
    <row r="34" spans="1:11">
      <c r="A34" s="17" t="s">
        <v>56</v>
      </c>
      <c r="B34" s="18" t="s">
        <v>57</v>
      </c>
      <c r="C34" s="19"/>
      <c r="D34" s="19"/>
      <c r="E34" s="19"/>
      <c r="F34" s="16">
        <f t="shared" si="1"/>
        <v>0</v>
      </c>
      <c r="G34" s="19"/>
      <c r="H34" s="20"/>
      <c r="I34" s="16">
        <f t="shared" si="6"/>
        <v>0</v>
      </c>
      <c r="J34" s="16">
        <f t="shared" si="7"/>
        <v>0</v>
      </c>
      <c r="K34" s="7"/>
    </row>
    <row r="35" spans="1:11">
      <c r="A35" s="17" t="s">
        <v>58</v>
      </c>
      <c r="B35" s="18" t="s">
        <v>59</v>
      </c>
      <c r="C35" s="19"/>
      <c r="D35" s="19"/>
      <c r="E35" s="19"/>
      <c r="F35" s="16">
        <f t="shared" si="1"/>
        <v>0</v>
      </c>
      <c r="G35" s="19"/>
      <c r="H35" s="20"/>
      <c r="I35" s="16">
        <f t="shared" si="6"/>
        <v>0</v>
      </c>
      <c r="J35" s="16">
        <f t="shared" si="7"/>
        <v>0</v>
      </c>
      <c r="K35" s="7"/>
    </row>
    <row r="36" spans="1:11">
      <c r="A36" s="17" t="s">
        <v>60</v>
      </c>
      <c r="B36" s="18" t="s">
        <v>61</v>
      </c>
      <c r="C36" s="19"/>
      <c r="D36" s="19"/>
      <c r="E36" s="19"/>
      <c r="F36" s="16">
        <f t="shared" si="1"/>
        <v>0</v>
      </c>
      <c r="G36" s="19"/>
      <c r="H36" s="20"/>
      <c r="I36" s="16">
        <f t="shared" si="6"/>
        <v>0</v>
      </c>
      <c r="J36" s="16">
        <f t="shared" si="7"/>
        <v>0</v>
      </c>
      <c r="K36" s="7"/>
    </row>
    <row r="37" spans="1:11">
      <c r="A37" s="17" t="s">
        <v>62</v>
      </c>
      <c r="B37" s="18" t="s">
        <v>63</v>
      </c>
      <c r="C37" s="19"/>
      <c r="D37" s="19"/>
      <c r="E37" s="19"/>
      <c r="F37" s="16">
        <f t="shared" si="1"/>
        <v>0</v>
      </c>
      <c r="G37" s="19"/>
      <c r="H37" s="20"/>
      <c r="I37" s="16">
        <f t="shared" si="6"/>
        <v>0</v>
      </c>
      <c r="J37" s="16">
        <f t="shared" si="7"/>
        <v>0</v>
      </c>
      <c r="K37" s="7"/>
    </row>
    <row r="38" spans="1:11">
      <c r="A38" s="17" t="s">
        <v>64</v>
      </c>
      <c r="B38" s="18" t="s">
        <v>65</v>
      </c>
      <c r="C38" s="19"/>
      <c r="D38" s="19"/>
      <c r="E38" s="19"/>
      <c r="F38" s="16">
        <f t="shared" si="1"/>
        <v>0</v>
      </c>
      <c r="G38" s="19"/>
      <c r="H38" s="20"/>
      <c r="I38" s="16">
        <f t="shared" si="6"/>
        <v>0</v>
      </c>
      <c r="J38" s="16">
        <f t="shared" si="7"/>
        <v>0</v>
      </c>
      <c r="K38" s="7"/>
    </row>
    <row r="39" spans="1:11">
      <c r="A39" s="17" t="s">
        <v>66</v>
      </c>
      <c r="B39" s="18" t="s">
        <v>67</v>
      </c>
      <c r="C39" s="19"/>
      <c r="D39" s="19"/>
      <c r="E39" s="19"/>
      <c r="F39" s="16">
        <f t="shared" si="1"/>
        <v>0</v>
      </c>
      <c r="G39" s="19"/>
      <c r="H39" s="20"/>
      <c r="I39" s="16">
        <f t="shared" si="6"/>
        <v>0</v>
      </c>
      <c r="J39" s="16">
        <f t="shared" si="7"/>
        <v>0</v>
      </c>
      <c r="K39" s="7"/>
    </row>
    <row r="40" spans="1:11">
      <c r="A40" s="17" t="s">
        <v>68</v>
      </c>
      <c r="B40" s="18" t="s">
        <v>69</v>
      </c>
      <c r="C40" s="19"/>
      <c r="D40" s="19"/>
      <c r="E40" s="19"/>
      <c r="F40" s="16">
        <f t="shared" si="1"/>
        <v>0</v>
      </c>
      <c r="G40" s="19"/>
      <c r="H40" s="20"/>
      <c r="I40" s="16">
        <f t="shared" si="6"/>
        <v>0</v>
      </c>
      <c r="J40" s="16">
        <f t="shared" si="7"/>
        <v>0</v>
      </c>
      <c r="K40" s="7"/>
    </row>
    <row r="41" spans="1:11">
      <c r="A41" s="17" t="s">
        <v>70</v>
      </c>
      <c r="B41" s="18" t="s">
        <v>71</v>
      </c>
      <c r="C41" s="19"/>
      <c r="D41" s="19"/>
      <c r="E41" s="19"/>
      <c r="F41" s="16">
        <f t="shared" si="1"/>
        <v>0</v>
      </c>
      <c r="G41" s="19"/>
      <c r="H41" s="20"/>
      <c r="I41" s="16">
        <f t="shared" si="6"/>
        <v>0</v>
      </c>
      <c r="J41" s="16">
        <f t="shared" si="7"/>
        <v>0</v>
      </c>
      <c r="K41" s="7"/>
    </row>
    <row r="42" spans="1:11">
      <c r="A42" s="17" t="s">
        <v>72</v>
      </c>
      <c r="B42" s="18" t="s">
        <v>73</v>
      </c>
      <c r="C42" s="19"/>
      <c r="D42" s="19"/>
      <c r="E42" s="19"/>
      <c r="F42" s="16">
        <f t="shared" si="1"/>
        <v>0</v>
      </c>
      <c r="G42" s="19"/>
      <c r="H42" s="20"/>
      <c r="I42" s="16">
        <f t="shared" si="6"/>
        <v>0</v>
      </c>
      <c r="J42" s="16">
        <f t="shared" si="7"/>
        <v>0</v>
      </c>
      <c r="K42" s="7"/>
    </row>
    <row r="43" spans="1:11" ht="30">
      <c r="A43" s="17" t="s">
        <v>74</v>
      </c>
      <c r="B43" s="18" t="s">
        <v>75</v>
      </c>
      <c r="C43" s="19"/>
      <c r="D43" s="19"/>
      <c r="E43" s="19"/>
      <c r="F43" s="16">
        <f t="shared" si="1"/>
        <v>0</v>
      </c>
      <c r="G43" s="19"/>
      <c r="H43" s="20"/>
      <c r="I43" s="16">
        <f t="shared" si="6"/>
        <v>0</v>
      </c>
      <c r="J43" s="16">
        <f t="shared" si="7"/>
        <v>0</v>
      </c>
      <c r="K43" s="7"/>
    </row>
    <row r="44" spans="1:11" ht="30">
      <c r="A44" s="17" t="s">
        <v>76</v>
      </c>
      <c r="B44" s="18" t="s">
        <v>77</v>
      </c>
      <c r="C44" s="19"/>
      <c r="D44" s="19"/>
      <c r="E44" s="19"/>
      <c r="F44" s="16">
        <f t="shared" si="1"/>
        <v>0</v>
      </c>
      <c r="G44" s="19"/>
      <c r="H44" s="20"/>
      <c r="I44" s="16">
        <f>G44+H44</f>
        <v>0</v>
      </c>
      <c r="J44" s="16">
        <f>I44-F44</f>
        <v>0</v>
      </c>
      <c r="K44" s="7"/>
    </row>
    <row r="45" spans="1:11">
      <c r="A45" s="17" t="s">
        <v>78</v>
      </c>
      <c r="B45" s="18" t="s">
        <v>79</v>
      </c>
      <c r="C45" s="19"/>
      <c r="D45" s="19"/>
      <c r="E45" s="19"/>
      <c r="F45" s="16">
        <f t="shared" si="1"/>
        <v>0</v>
      </c>
      <c r="G45" s="19"/>
      <c r="H45" s="20"/>
      <c r="I45" s="16">
        <f t="shared" si="6"/>
        <v>0</v>
      </c>
      <c r="J45" s="16">
        <f t="shared" si="7"/>
        <v>0</v>
      </c>
      <c r="K45" s="7"/>
    </row>
    <row r="46" spans="1:11">
      <c r="A46" s="17" t="s">
        <v>80</v>
      </c>
      <c r="B46" s="18" t="s">
        <v>81</v>
      </c>
      <c r="C46" s="19"/>
      <c r="D46" s="19"/>
      <c r="E46" s="19"/>
      <c r="F46" s="16">
        <f t="shared" si="1"/>
        <v>0</v>
      </c>
      <c r="G46" s="19"/>
      <c r="H46" s="20"/>
      <c r="I46" s="16">
        <f t="shared" si="6"/>
        <v>0</v>
      </c>
      <c r="J46" s="16">
        <f t="shared" si="7"/>
        <v>0</v>
      </c>
      <c r="K46" s="7"/>
    </row>
    <row r="47" spans="1:11">
      <c r="A47" s="17" t="s">
        <v>82</v>
      </c>
      <c r="B47" s="18" t="s">
        <v>83</v>
      </c>
      <c r="C47" s="19"/>
      <c r="D47" s="19"/>
      <c r="E47" s="19"/>
      <c r="F47" s="16">
        <f t="shared" si="1"/>
        <v>0</v>
      </c>
      <c r="G47" s="19"/>
      <c r="H47" s="20"/>
      <c r="I47" s="16">
        <f t="shared" si="6"/>
        <v>0</v>
      </c>
      <c r="J47" s="16">
        <f t="shared" si="7"/>
        <v>0</v>
      </c>
      <c r="K47" s="7"/>
    </row>
    <row r="48" spans="1:11">
      <c r="A48" s="17" t="s">
        <v>84</v>
      </c>
      <c r="B48" s="18" t="s">
        <v>85</v>
      </c>
      <c r="C48" s="19"/>
      <c r="D48" s="19"/>
      <c r="E48" s="19"/>
      <c r="F48" s="16">
        <f t="shared" si="1"/>
        <v>0</v>
      </c>
      <c r="G48" s="19"/>
      <c r="H48" s="20"/>
      <c r="I48" s="16">
        <f t="shared" si="6"/>
        <v>0</v>
      </c>
      <c r="J48" s="16">
        <f t="shared" si="7"/>
        <v>0</v>
      </c>
      <c r="K48" s="7"/>
    </row>
    <row r="49" spans="1:11" ht="30">
      <c r="A49" s="21" t="s">
        <v>86</v>
      </c>
      <c r="B49" s="22" t="s">
        <v>87</v>
      </c>
      <c r="C49" s="19"/>
      <c r="D49" s="19"/>
      <c r="E49" s="19"/>
      <c r="F49" s="16">
        <f t="shared" si="1"/>
        <v>0</v>
      </c>
      <c r="G49" s="19"/>
      <c r="H49" s="20"/>
      <c r="I49" s="16">
        <f t="shared" si="6"/>
        <v>0</v>
      </c>
      <c r="J49" s="16">
        <f t="shared" si="7"/>
        <v>0</v>
      </c>
      <c r="K49" s="7"/>
    </row>
    <row r="50" spans="1:11" ht="30">
      <c r="A50" s="21" t="s">
        <v>88</v>
      </c>
      <c r="B50" s="22" t="s">
        <v>89</v>
      </c>
      <c r="C50" s="19"/>
      <c r="D50" s="19"/>
      <c r="E50" s="19"/>
      <c r="F50" s="16">
        <f t="shared" si="1"/>
        <v>0</v>
      </c>
      <c r="G50" s="19"/>
      <c r="H50" s="20"/>
      <c r="I50" s="16">
        <f t="shared" si="6"/>
        <v>0</v>
      </c>
      <c r="J50" s="16">
        <f t="shared" si="7"/>
        <v>0</v>
      </c>
      <c r="K50" s="7"/>
    </row>
    <row r="51" spans="1:11" ht="30">
      <c r="A51" s="21" t="s">
        <v>90</v>
      </c>
      <c r="B51" s="22" t="s">
        <v>91</v>
      </c>
      <c r="C51" s="19"/>
      <c r="D51" s="19"/>
      <c r="E51" s="19"/>
      <c r="F51" s="16">
        <f t="shared" si="1"/>
        <v>0</v>
      </c>
      <c r="G51" s="19"/>
      <c r="H51" s="20"/>
      <c r="I51" s="16">
        <f t="shared" si="6"/>
        <v>0</v>
      </c>
      <c r="J51" s="16">
        <f t="shared" si="7"/>
        <v>0</v>
      </c>
      <c r="K51" s="7"/>
    </row>
    <row r="52" spans="1:11">
      <c r="A52" s="21" t="s">
        <v>92</v>
      </c>
      <c r="B52" s="22" t="s">
        <v>93</v>
      </c>
      <c r="C52" s="19"/>
      <c r="D52" s="19"/>
      <c r="E52" s="19"/>
      <c r="F52" s="16">
        <f t="shared" si="1"/>
        <v>0</v>
      </c>
      <c r="G52" s="19"/>
      <c r="H52" s="20"/>
      <c r="I52" s="16">
        <f t="shared" si="6"/>
        <v>0</v>
      </c>
      <c r="J52" s="16">
        <f t="shared" si="7"/>
        <v>0</v>
      </c>
      <c r="K52" s="7"/>
    </row>
    <row r="53" spans="1:11">
      <c r="A53" s="21" t="s">
        <v>94</v>
      </c>
      <c r="B53" s="22" t="s">
        <v>95</v>
      </c>
      <c r="C53" s="19"/>
      <c r="D53" s="19"/>
      <c r="E53" s="19"/>
      <c r="F53" s="16">
        <f t="shared" si="1"/>
        <v>0</v>
      </c>
      <c r="G53" s="19"/>
      <c r="H53" s="20"/>
      <c r="I53" s="16">
        <f>G53+H53</f>
        <v>0</v>
      </c>
      <c r="J53" s="16">
        <f>I53-F53</f>
        <v>0</v>
      </c>
      <c r="K53" s="7"/>
    </row>
    <row r="54" spans="1:11">
      <c r="A54" s="17" t="s">
        <v>96</v>
      </c>
      <c r="B54" s="18" t="s">
        <v>29</v>
      </c>
      <c r="C54" s="19"/>
      <c r="D54" s="19"/>
      <c r="E54" s="19"/>
      <c r="F54" s="16">
        <f t="shared" si="1"/>
        <v>0</v>
      </c>
      <c r="G54" s="19"/>
      <c r="H54" s="20"/>
      <c r="I54" s="16">
        <f t="shared" si="6"/>
        <v>0</v>
      </c>
      <c r="J54" s="16">
        <f t="shared" si="7"/>
        <v>0</v>
      </c>
      <c r="K54" s="7"/>
    </row>
    <row r="55" spans="1:11">
      <c r="A55" s="14" t="s">
        <v>97</v>
      </c>
      <c r="B55" s="15" t="s">
        <v>98</v>
      </c>
      <c r="C55" s="16">
        <f>SUM(C56:C59)</f>
        <v>0</v>
      </c>
      <c r="D55" s="16">
        <f>SUM(D56:D59)</f>
        <v>0</v>
      </c>
      <c r="E55" s="16">
        <f>SUM(E56:E59)</f>
        <v>0</v>
      </c>
      <c r="F55" s="16">
        <f t="shared" si="1"/>
        <v>0</v>
      </c>
      <c r="G55" s="16">
        <f t="shared" ref="G55:J55" si="8">SUM(G56:G59)</f>
        <v>0</v>
      </c>
      <c r="H55" s="16">
        <f t="shared" si="8"/>
        <v>0</v>
      </c>
      <c r="I55" s="16">
        <f t="shared" si="8"/>
        <v>0</v>
      </c>
      <c r="J55" s="16">
        <f t="shared" si="8"/>
        <v>0</v>
      </c>
      <c r="K55" s="7"/>
    </row>
    <row r="56" spans="1:11">
      <c r="A56" s="17" t="s">
        <v>99</v>
      </c>
      <c r="B56" s="18" t="s">
        <v>100</v>
      </c>
      <c r="C56" s="19"/>
      <c r="D56" s="19"/>
      <c r="E56" s="19"/>
      <c r="F56" s="16">
        <f t="shared" si="1"/>
        <v>0</v>
      </c>
      <c r="G56" s="19"/>
      <c r="H56" s="20"/>
      <c r="I56" s="16">
        <f>G56+H56</f>
        <v>0</v>
      </c>
      <c r="J56" s="16">
        <f>I56-F56</f>
        <v>0</v>
      </c>
      <c r="K56" s="7"/>
    </row>
    <row r="57" spans="1:11">
      <c r="A57" s="17" t="s">
        <v>101</v>
      </c>
      <c r="B57" s="18" t="s">
        <v>102</v>
      </c>
      <c r="C57" s="19"/>
      <c r="D57" s="19"/>
      <c r="E57" s="19"/>
      <c r="F57" s="16">
        <f t="shared" si="1"/>
        <v>0</v>
      </c>
      <c r="G57" s="19"/>
      <c r="H57" s="20"/>
      <c r="I57" s="16">
        <f>G57+H57</f>
        <v>0</v>
      </c>
      <c r="J57" s="16">
        <f>I57-F57</f>
        <v>0</v>
      </c>
      <c r="K57" s="7"/>
    </row>
    <row r="58" spans="1:11">
      <c r="A58" s="17" t="s">
        <v>103</v>
      </c>
      <c r="B58" s="18" t="s">
        <v>104</v>
      </c>
      <c r="C58" s="19"/>
      <c r="D58" s="19"/>
      <c r="E58" s="19"/>
      <c r="F58" s="16">
        <f t="shared" si="1"/>
        <v>0</v>
      </c>
      <c r="G58" s="19"/>
      <c r="H58" s="20"/>
      <c r="I58" s="16">
        <f>G58+H58</f>
        <v>0</v>
      </c>
      <c r="J58" s="16">
        <f>I58-F58</f>
        <v>0</v>
      </c>
      <c r="K58" s="7"/>
    </row>
    <row r="59" spans="1:11">
      <c r="A59" s="17" t="s">
        <v>105</v>
      </c>
      <c r="B59" s="18" t="s">
        <v>106</v>
      </c>
      <c r="C59" s="19"/>
      <c r="D59" s="19"/>
      <c r="E59" s="19"/>
      <c r="F59" s="16">
        <f t="shared" si="1"/>
        <v>0</v>
      </c>
      <c r="G59" s="19"/>
      <c r="H59" s="20"/>
      <c r="I59" s="16">
        <f>G59+H59</f>
        <v>0</v>
      </c>
      <c r="J59" s="16">
        <f>I59-F59</f>
        <v>0</v>
      </c>
      <c r="K59" s="7"/>
    </row>
    <row r="60" spans="1:11">
      <c r="A60" s="14" t="s">
        <v>107</v>
      </c>
      <c r="B60" s="15" t="s">
        <v>108</v>
      </c>
      <c r="C60" s="16">
        <f>C61+C63+C69+C75+C80+C82+C89</f>
        <v>0</v>
      </c>
      <c r="D60" s="16">
        <f t="shared" ref="D60:J60" si="9">D61+D63+D69+D75+D80+D82+D89</f>
        <v>0</v>
      </c>
      <c r="E60" s="16">
        <f t="shared" si="9"/>
        <v>0</v>
      </c>
      <c r="F60" s="16">
        <f t="shared" si="9"/>
        <v>0</v>
      </c>
      <c r="G60" s="16">
        <f t="shared" si="9"/>
        <v>0</v>
      </c>
      <c r="H60" s="16">
        <f t="shared" si="9"/>
        <v>0</v>
      </c>
      <c r="I60" s="16">
        <f t="shared" si="9"/>
        <v>0</v>
      </c>
      <c r="J60" s="16">
        <f t="shared" si="9"/>
        <v>0</v>
      </c>
      <c r="K60" s="7"/>
    </row>
    <row r="61" spans="1:11" s="9" customFormat="1">
      <c r="A61" s="14" t="s">
        <v>109</v>
      </c>
      <c r="B61" s="15" t="s">
        <v>110</v>
      </c>
      <c r="C61" s="16">
        <f>C62</f>
        <v>0</v>
      </c>
      <c r="D61" s="16">
        <f t="shared" ref="D61:J61" si="10">D62</f>
        <v>0</v>
      </c>
      <c r="E61" s="16">
        <f t="shared" si="10"/>
        <v>0</v>
      </c>
      <c r="F61" s="16">
        <f t="shared" si="1"/>
        <v>0</v>
      </c>
      <c r="G61" s="16">
        <f t="shared" si="10"/>
        <v>0</v>
      </c>
      <c r="H61" s="16">
        <f t="shared" si="10"/>
        <v>0</v>
      </c>
      <c r="I61" s="16">
        <f t="shared" si="10"/>
        <v>0</v>
      </c>
      <c r="J61" s="16">
        <f t="shared" si="10"/>
        <v>0</v>
      </c>
      <c r="K61" s="8"/>
    </row>
    <row r="62" spans="1:11" s="28" customFormat="1">
      <c r="A62" s="23" t="s">
        <v>111</v>
      </c>
      <c r="B62" s="24" t="s">
        <v>112</v>
      </c>
      <c r="C62" s="25">
        <v>0</v>
      </c>
      <c r="D62" s="25"/>
      <c r="E62" s="25"/>
      <c r="F62" s="16">
        <f t="shared" si="1"/>
        <v>0</v>
      </c>
      <c r="G62" s="25"/>
      <c r="H62" s="26"/>
      <c r="I62" s="16">
        <f>G62+H62</f>
        <v>0</v>
      </c>
      <c r="J62" s="16">
        <f>I62-F62</f>
        <v>0</v>
      </c>
      <c r="K62" s="27"/>
    </row>
    <row r="63" spans="1:11">
      <c r="A63" s="14" t="s">
        <v>113</v>
      </c>
      <c r="B63" s="15" t="s">
        <v>114</v>
      </c>
      <c r="C63" s="16">
        <f>SUM(C64:C68)</f>
        <v>0</v>
      </c>
      <c r="D63" s="16">
        <f t="shared" ref="D63:J63" si="11">SUM(D64:D68)</f>
        <v>0</v>
      </c>
      <c r="E63" s="16">
        <f t="shared" si="11"/>
        <v>0</v>
      </c>
      <c r="F63" s="16">
        <f t="shared" si="1"/>
        <v>0</v>
      </c>
      <c r="G63" s="16">
        <f t="shared" si="11"/>
        <v>0</v>
      </c>
      <c r="H63" s="16">
        <f t="shared" si="11"/>
        <v>0</v>
      </c>
      <c r="I63" s="16">
        <f t="shared" si="11"/>
        <v>0</v>
      </c>
      <c r="J63" s="16">
        <f t="shared" si="11"/>
        <v>0</v>
      </c>
      <c r="K63" s="7"/>
    </row>
    <row r="64" spans="1:11">
      <c r="A64" s="17" t="s">
        <v>115</v>
      </c>
      <c r="B64" s="18" t="s">
        <v>116</v>
      </c>
      <c r="C64" s="19"/>
      <c r="D64" s="19"/>
      <c r="E64" s="19"/>
      <c r="F64" s="16">
        <f t="shared" si="1"/>
        <v>0</v>
      </c>
      <c r="G64" s="19"/>
      <c r="H64" s="29"/>
      <c r="I64" s="16">
        <f>G64+H64</f>
        <v>0</v>
      </c>
      <c r="J64" s="16">
        <f>I64-F64</f>
        <v>0</v>
      </c>
      <c r="K64" s="7"/>
    </row>
    <row r="65" spans="1:11">
      <c r="A65" s="17" t="s">
        <v>117</v>
      </c>
      <c r="B65" s="18" t="s">
        <v>118</v>
      </c>
      <c r="C65" s="19"/>
      <c r="D65" s="19"/>
      <c r="E65" s="19"/>
      <c r="F65" s="16">
        <f t="shared" si="1"/>
        <v>0</v>
      </c>
      <c r="G65" s="19"/>
      <c r="H65" s="29"/>
      <c r="I65" s="16">
        <f>G65+H65</f>
        <v>0</v>
      </c>
      <c r="J65" s="16">
        <f>I65-F65</f>
        <v>0</v>
      </c>
      <c r="K65" s="7"/>
    </row>
    <row r="66" spans="1:11">
      <c r="A66" s="17" t="s">
        <v>119</v>
      </c>
      <c r="B66" s="18" t="s">
        <v>120</v>
      </c>
      <c r="C66" s="19"/>
      <c r="D66" s="19"/>
      <c r="E66" s="19"/>
      <c r="F66" s="16">
        <f t="shared" si="1"/>
        <v>0</v>
      </c>
      <c r="G66" s="19"/>
      <c r="H66" s="29"/>
      <c r="I66" s="16">
        <f>G66+H66</f>
        <v>0</v>
      </c>
      <c r="J66" s="16">
        <f>I66-F66</f>
        <v>0</v>
      </c>
      <c r="K66" s="7"/>
    </row>
    <row r="67" spans="1:11">
      <c r="A67" s="17" t="s">
        <v>121</v>
      </c>
      <c r="B67" s="18" t="s">
        <v>122</v>
      </c>
      <c r="C67" s="19"/>
      <c r="D67" s="19"/>
      <c r="E67" s="19"/>
      <c r="F67" s="16">
        <f t="shared" si="1"/>
        <v>0</v>
      </c>
      <c r="G67" s="19"/>
      <c r="H67" s="29"/>
      <c r="I67" s="16">
        <f>G67+H67</f>
        <v>0</v>
      </c>
      <c r="J67" s="16">
        <f>I67-F67</f>
        <v>0</v>
      </c>
      <c r="K67" s="7"/>
    </row>
    <row r="68" spans="1:11">
      <c r="A68" s="17" t="s">
        <v>123</v>
      </c>
      <c r="B68" s="18" t="s">
        <v>124</v>
      </c>
      <c r="C68" s="19"/>
      <c r="D68" s="19"/>
      <c r="E68" s="19"/>
      <c r="F68" s="16">
        <f t="shared" si="1"/>
        <v>0</v>
      </c>
      <c r="G68" s="19"/>
      <c r="H68" s="29"/>
      <c r="I68" s="16">
        <f>G68+H68</f>
        <v>0</v>
      </c>
      <c r="J68" s="16">
        <f>I68-F68</f>
        <v>0</v>
      </c>
      <c r="K68" s="7"/>
    </row>
    <row r="69" spans="1:11">
      <c r="A69" s="14" t="s">
        <v>125</v>
      </c>
      <c r="B69" s="15" t="s">
        <v>126</v>
      </c>
      <c r="C69" s="16">
        <f>SUM(C70:C74)</f>
        <v>0</v>
      </c>
      <c r="D69" s="16">
        <f t="shared" ref="D69:J69" si="12">SUM(D70:D74)</f>
        <v>0</v>
      </c>
      <c r="E69" s="16">
        <f t="shared" si="12"/>
        <v>0</v>
      </c>
      <c r="F69" s="16">
        <f t="shared" si="1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6">
        <f t="shared" si="12"/>
        <v>0</v>
      </c>
      <c r="K69" s="7"/>
    </row>
    <row r="70" spans="1:11">
      <c r="A70" s="17" t="s">
        <v>127</v>
      </c>
      <c r="B70" s="18" t="s">
        <v>128</v>
      </c>
      <c r="C70" s="30"/>
      <c r="D70" s="30"/>
      <c r="E70" s="30"/>
      <c r="F70" s="16">
        <f t="shared" si="1"/>
        <v>0</v>
      </c>
      <c r="G70" s="30"/>
      <c r="H70" s="29"/>
      <c r="I70" s="16">
        <f>G70+H70</f>
        <v>0</v>
      </c>
      <c r="J70" s="16">
        <f>I70-F70</f>
        <v>0</v>
      </c>
      <c r="K70" s="7"/>
    </row>
    <row r="71" spans="1:11">
      <c r="A71" s="17" t="s">
        <v>129</v>
      </c>
      <c r="B71" s="18" t="s">
        <v>130</v>
      </c>
      <c r="C71" s="30"/>
      <c r="D71" s="30"/>
      <c r="E71" s="30"/>
      <c r="F71" s="16">
        <f t="shared" si="1"/>
        <v>0</v>
      </c>
      <c r="G71" s="30"/>
      <c r="H71" s="29"/>
      <c r="I71" s="16">
        <f>G71+H71</f>
        <v>0</v>
      </c>
      <c r="J71" s="16">
        <f>I71-F71</f>
        <v>0</v>
      </c>
      <c r="K71" s="7"/>
    </row>
    <row r="72" spans="1:11">
      <c r="A72" s="17" t="s">
        <v>131</v>
      </c>
      <c r="B72" s="18" t="s">
        <v>132</v>
      </c>
      <c r="C72" s="30"/>
      <c r="D72" s="30"/>
      <c r="E72" s="30"/>
      <c r="F72" s="16">
        <f t="shared" si="1"/>
        <v>0</v>
      </c>
      <c r="G72" s="30"/>
      <c r="H72" s="29"/>
      <c r="I72" s="16">
        <f>G72+H72</f>
        <v>0</v>
      </c>
      <c r="J72" s="16">
        <f>I72-F72</f>
        <v>0</v>
      </c>
      <c r="K72" s="7"/>
    </row>
    <row r="73" spans="1:11">
      <c r="A73" s="17" t="s">
        <v>133</v>
      </c>
      <c r="B73" s="18" t="s">
        <v>134</v>
      </c>
      <c r="C73" s="30"/>
      <c r="D73" s="30"/>
      <c r="E73" s="30"/>
      <c r="F73" s="16">
        <f t="shared" si="1"/>
        <v>0</v>
      </c>
      <c r="G73" s="30"/>
      <c r="H73" s="29"/>
      <c r="I73" s="16">
        <f>G73+H73</f>
        <v>0</v>
      </c>
      <c r="J73" s="16">
        <f>I73-F73</f>
        <v>0</v>
      </c>
      <c r="K73" s="7"/>
    </row>
    <row r="74" spans="1:11">
      <c r="A74" s="17" t="s">
        <v>135</v>
      </c>
      <c r="B74" s="18" t="s">
        <v>136</v>
      </c>
      <c r="C74" s="30"/>
      <c r="D74" s="30"/>
      <c r="E74" s="30"/>
      <c r="F74" s="16">
        <f t="shared" si="1"/>
        <v>0</v>
      </c>
      <c r="G74" s="30"/>
      <c r="H74" s="29"/>
      <c r="I74" s="16">
        <f>G74+H74</f>
        <v>0</v>
      </c>
      <c r="J74" s="16">
        <f>I74-F74</f>
        <v>0</v>
      </c>
      <c r="K74" s="7"/>
    </row>
    <row r="75" spans="1:11">
      <c r="A75" s="14" t="s">
        <v>137</v>
      </c>
      <c r="B75" s="15" t="s">
        <v>138</v>
      </c>
      <c r="C75" s="16">
        <f>SUM(C76:C79)</f>
        <v>0</v>
      </c>
      <c r="D75" s="16">
        <f t="shared" ref="D75:J75" si="13">SUM(D76:D79)</f>
        <v>0</v>
      </c>
      <c r="E75" s="16">
        <f t="shared" si="13"/>
        <v>0</v>
      </c>
      <c r="F75" s="16">
        <f t="shared" ref="F75:F133" si="14">C75-D75+E75</f>
        <v>0</v>
      </c>
      <c r="G75" s="16">
        <f t="shared" si="13"/>
        <v>0</v>
      </c>
      <c r="H75" s="16">
        <f t="shared" si="13"/>
        <v>0</v>
      </c>
      <c r="I75" s="16">
        <f t="shared" si="13"/>
        <v>0</v>
      </c>
      <c r="J75" s="16">
        <f t="shared" si="13"/>
        <v>0</v>
      </c>
      <c r="K75" s="7"/>
    </row>
    <row r="76" spans="1:11">
      <c r="A76" s="17" t="s">
        <v>139</v>
      </c>
      <c r="B76" s="18" t="s">
        <v>140</v>
      </c>
      <c r="C76" s="30"/>
      <c r="D76" s="30"/>
      <c r="E76" s="30"/>
      <c r="F76" s="16">
        <f t="shared" si="14"/>
        <v>0</v>
      </c>
      <c r="G76" s="30"/>
      <c r="H76" s="29"/>
      <c r="I76" s="16">
        <f>G76+H76</f>
        <v>0</v>
      </c>
      <c r="J76" s="16">
        <f>I76-F76</f>
        <v>0</v>
      </c>
      <c r="K76" s="7"/>
    </row>
    <row r="77" spans="1:11">
      <c r="A77" s="17" t="s">
        <v>141</v>
      </c>
      <c r="B77" s="18" t="s">
        <v>142</v>
      </c>
      <c r="C77" s="30"/>
      <c r="D77" s="30"/>
      <c r="E77" s="30"/>
      <c r="F77" s="16">
        <f t="shared" si="14"/>
        <v>0</v>
      </c>
      <c r="G77" s="30"/>
      <c r="H77" s="29"/>
      <c r="I77" s="16">
        <f>G77+H77</f>
        <v>0</v>
      </c>
      <c r="J77" s="16">
        <f>I77-F77</f>
        <v>0</v>
      </c>
      <c r="K77" s="7"/>
    </row>
    <row r="78" spans="1:11">
      <c r="A78" s="17" t="s">
        <v>143</v>
      </c>
      <c r="B78" s="18" t="s">
        <v>144</v>
      </c>
      <c r="C78" s="30"/>
      <c r="D78" s="30"/>
      <c r="E78" s="30"/>
      <c r="F78" s="16">
        <f t="shared" si="14"/>
        <v>0</v>
      </c>
      <c r="G78" s="30"/>
      <c r="H78" s="29"/>
      <c r="I78" s="16">
        <f>G78+H78</f>
        <v>0</v>
      </c>
      <c r="J78" s="16">
        <f>I78-F78</f>
        <v>0</v>
      </c>
      <c r="K78" s="7"/>
    </row>
    <row r="79" spans="1:11">
      <c r="A79" s="17" t="s">
        <v>145</v>
      </c>
      <c r="B79" s="18" t="s">
        <v>146</v>
      </c>
      <c r="C79" s="30"/>
      <c r="D79" s="30"/>
      <c r="E79" s="30"/>
      <c r="F79" s="16">
        <f t="shared" si="14"/>
        <v>0</v>
      </c>
      <c r="G79" s="30"/>
      <c r="H79" s="29"/>
      <c r="I79" s="16">
        <f>G79+H79</f>
        <v>0</v>
      </c>
      <c r="J79" s="16">
        <f>I79-F79</f>
        <v>0</v>
      </c>
      <c r="K79" s="7"/>
    </row>
    <row r="80" spans="1:11">
      <c r="A80" s="14" t="s">
        <v>147</v>
      </c>
      <c r="B80" s="15" t="s">
        <v>148</v>
      </c>
      <c r="C80" s="16">
        <f>C81</f>
        <v>0</v>
      </c>
      <c r="D80" s="16">
        <f t="shared" ref="D80:I80" si="15">D81</f>
        <v>0</v>
      </c>
      <c r="E80" s="16">
        <f t="shared" si="15"/>
        <v>0</v>
      </c>
      <c r="F80" s="16">
        <f t="shared" si="14"/>
        <v>0</v>
      </c>
      <c r="G80" s="16">
        <f t="shared" si="15"/>
        <v>0</v>
      </c>
      <c r="H80" s="16">
        <f t="shared" si="15"/>
        <v>0</v>
      </c>
      <c r="I80" s="16">
        <f t="shared" si="15"/>
        <v>0</v>
      </c>
      <c r="J80" s="16">
        <f>J81</f>
        <v>0</v>
      </c>
      <c r="K80" s="7"/>
    </row>
    <row r="81" spans="1:11">
      <c r="A81" s="17" t="s">
        <v>149</v>
      </c>
      <c r="B81" s="18" t="s">
        <v>150</v>
      </c>
      <c r="C81" s="30"/>
      <c r="D81" s="30"/>
      <c r="E81" s="30"/>
      <c r="F81" s="16">
        <f t="shared" si="14"/>
        <v>0</v>
      </c>
      <c r="G81" s="30"/>
      <c r="H81" s="29"/>
      <c r="I81" s="16">
        <f>G81+H81</f>
        <v>0</v>
      </c>
      <c r="J81" s="16">
        <f>I81-F81</f>
        <v>0</v>
      </c>
      <c r="K81" s="7"/>
    </row>
    <row r="82" spans="1:11">
      <c r="A82" s="14" t="s">
        <v>151</v>
      </c>
      <c r="B82" s="15" t="s">
        <v>152</v>
      </c>
      <c r="C82" s="16">
        <f>SUM(C83:C88)</f>
        <v>0</v>
      </c>
      <c r="D82" s="16">
        <f t="shared" ref="D82:J82" si="16">SUM(D83:D88)</f>
        <v>0</v>
      </c>
      <c r="E82" s="16">
        <f t="shared" si="16"/>
        <v>0</v>
      </c>
      <c r="F82" s="16">
        <f t="shared" si="14"/>
        <v>0</v>
      </c>
      <c r="G82" s="16">
        <f t="shared" si="16"/>
        <v>0</v>
      </c>
      <c r="H82" s="16">
        <f t="shared" si="16"/>
        <v>0</v>
      </c>
      <c r="I82" s="16">
        <f t="shared" si="16"/>
        <v>0</v>
      </c>
      <c r="J82" s="16">
        <f t="shared" si="16"/>
        <v>0</v>
      </c>
      <c r="K82" s="7"/>
    </row>
    <row r="83" spans="1:11" s="28" customFormat="1">
      <c r="A83" s="23" t="s">
        <v>153</v>
      </c>
      <c r="B83" s="24" t="s">
        <v>154</v>
      </c>
      <c r="C83" s="25"/>
      <c r="D83" s="25"/>
      <c r="E83" s="25"/>
      <c r="F83" s="16">
        <f t="shared" si="14"/>
        <v>0</v>
      </c>
      <c r="G83" s="25"/>
      <c r="H83" s="25"/>
      <c r="I83" s="16">
        <f>G83+H83</f>
        <v>0</v>
      </c>
      <c r="J83" s="16">
        <f>I83-F83</f>
        <v>0</v>
      </c>
      <c r="K83" s="27"/>
    </row>
    <row r="84" spans="1:11">
      <c r="A84" s="17" t="s">
        <v>155</v>
      </c>
      <c r="B84" s="18" t="s">
        <v>156</v>
      </c>
      <c r="C84" s="30"/>
      <c r="D84" s="30"/>
      <c r="E84" s="30"/>
      <c r="F84" s="16">
        <f t="shared" si="14"/>
        <v>0</v>
      </c>
      <c r="G84" s="30"/>
      <c r="H84" s="29"/>
      <c r="I84" s="16">
        <f>G84+H84</f>
        <v>0</v>
      </c>
      <c r="J84" s="16">
        <f>I84-F84</f>
        <v>0</v>
      </c>
      <c r="K84" s="7"/>
    </row>
    <row r="85" spans="1:11">
      <c r="A85" s="17" t="s">
        <v>157</v>
      </c>
      <c r="B85" s="18" t="s">
        <v>158</v>
      </c>
      <c r="C85" s="30"/>
      <c r="D85" s="30"/>
      <c r="E85" s="30"/>
      <c r="F85" s="16">
        <f t="shared" si="14"/>
        <v>0</v>
      </c>
      <c r="G85" s="30"/>
      <c r="H85" s="29"/>
      <c r="I85" s="16">
        <f>G85+H85</f>
        <v>0</v>
      </c>
      <c r="J85" s="16">
        <f>I85-F85</f>
        <v>0</v>
      </c>
      <c r="K85" s="7"/>
    </row>
    <row r="86" spans="1:11" ht="45">
      <c r="A86" s="17" t="s">
        <v>159</v>
      </c>
      <c r="B86" s="18" t="s">
        <v>160</v>
      </c>
      <c r="C86" s="30"/>
      <c r="D86" s="30"/>
      <c r="E86" s="30"/>
      <c r="F86" s="16">
        <f t="shared" si="14"/>
        <v>0</v>
      </c>
      <c r="G86" s="30"/>
      <c r="H86" s="29"/>
      <c r="I86" s="16">
        <f t="shared" ref="I86:I133" si="17">G86+H86</f>
        <v>0</v>
      </c>
      <c r="J86" s="16">
        <f t="shared" ref="J86:J133" si="18">I86-F86</f>
        <v>0</v>
      </c>
      <c r="K86" s="7"/>
    </row>
    <row r="87" spans="1:11">
      <c r="A87" s="17" t="s">
        <v>161</v>
      </c>
      <c r="B87" s="18" t="s">
        <v>162</v>
      </c>
      <c r="C87" s="30"/>
      <c r="D87" s="30"/>
      <c r="E87" s="30"/>
      <c r="F87" s="16">
        <f t="shared" si="14"/>
        <v>0</v>
      </c>
      <c r="G87" s="30"/>
      <c r="H87" s="29"/>
      <c r="I87" s="16">
        <f t="shared" si="17"/>
        <v>0</v>
      </c>
      <c r="J87" s="16">
        <f t="shared" si="18"/>
        <v>0</v>
      </c>
      <c r="K87" s="7"/>
    </row>
    <row r="88" spans="1:11">
      <c r="A88" s="17" t="s">
        <v>163</v>
      </c>
      <c r="B88" s="18" t="s">
        <v>164</v>
      </c>
      <c r="C88" s="30"/>
      <c r="D88" s="30"/>
      <c r="E88" s="30"/>
      <c r="F88" s="16">
        <f t="shared" si="14"/>
        <v>0</v>
      </c>
      <c r="G88" s="30"/>
      <c r="H88" s="29"/>
      <c r="I88" s="16">
        <f t="shared" si="17"/>
        <v>0</v>
      </c>
      <c r="J88" s="16">
        <f t="shared" si="18"/>
        <v>0</v>
      </c>
      <c r="K88" s="7"/>
    </row>
    <row r="89" spans="1:11">
      <c r="A89" s="14" t="s">
        <v>165</v>
      </c>
      <c r="B89" s="15" t="s">
        <v>166</v>
      </c>
      <c r="C89" s="16">
        <f>SUM(C90:C106)</f>
        <v>0</v>
      </c>
      <c r="D89" s="16">
        <f t="shared" ref="D89:J89" si="19">SUM(D90:D106)</f>
        <v>0</v>
      </c>
      <c r="E89" s="16">
        <f t="shared" si="19"/>
        <v>0</v>
      </c>
      <c r="F89" s="16">
        <f t="shared" si="14"/>
        <v>0</v>
      </c>
      <c r="G89" s="16">
        <f t="shared" si="19"/>
        <v>0</v>
      </c>
      <c r="H89" s="16">
        <f t="shared" si="19"/>
        <v>0</v>
      </c>
      <c r="I89" s="16">
        <f t="shared" si="19"/>
        <v>0</v>
      </c>
      <c r="J89" s="16">
        <f t="shared" si="19"/>
        <v>0</v>
      </c>
      <c r="K89" s="7"/>
    </row>
    <row r="90" spans="1:11">
      <c r="A90" s="17" t="s">
        <v>167</v>
      </c>
      <c r="B90" s="18" t="s">
        <v>168</v>
      </c>
      <c r="C90" s="30"/>
      <c r="D90" s="30"/>
      <c r="E90" s="30"/>
      <c r="F90" s="16">
        <f t="shared" si="14"/>
        <v>0</v>
      </c>
      <c r="G90" s="30"/>
      <c r="H90" s="29"/>
      <c r="I90" s="16">
        <f t="shared" si="17"/>
        <v>0</v>
      </c>
      <c r="J90" s="16">
        <f t="shared" si="18"/>
        <v>0</v>
      </c>
      <c r="K90" s="7"/>
    </row>
    <row r="91" spans="1:11">
      <c r="A91" s="17" t="s">
        <v>169</v>
      </c>
      <c r="B91" s="18" t="s">
        <v>170</v>
      </c>
      <c r="C91" s="30"/>
      <c r="D91" s="30"/>
      <c r="E91" s="30"/>
      <c r="F91" s="16">
        <f t="shared" si="14"/>
        <v>0</v>
      </c>
      <c r="G91" s="30"/>
      <c r="H91" s="29"/>
      <c r="I91" s="16">
        <f t="shared" si="17"/>
        <v>0</v>
      </c>
      <c r="J91" s="16">
        <f t="shared" si="18"/>
        <v>0</v>
      </c>
      <c r="K91" s="7"/>
    </row>
    <row r="92" spans="1:11" ht="30">
      <c r="A92" s="17" t="s">
        <v>171</v>
      </c>
      <c r="B92" s="18" t="s">
        <v>172</v>
      </c>
      <c r="C92" s="30"/>
      <c r="D92" s="30"/>
      <c r="E92" s="30"/>
      <c r="F92" s="16">
        <f t="shared" si="14"/>
        <v>0</v>
      </c>
      <c r="G92" s="30"/>
      <c r="H92" s="29"/>
      <c r="I92" s="16">
        <f t="shared" si="17"/>
        <v>0</v>
      </c>
      <c r="J92" s="16">
        <f t="shared" si="18"/>
        <v>0</v>
      </c>
      <c r="K92" s="7"/>
    </row>
    <row r="93" spans="1:11" s="32" customFormat="1">
      <c r="A93" s="17" t="s">
        <v>173</v>
      </c>
      <c r="B93" s="18" t="s">
        <v>174</v>
      </c>
      <c r="C93" s="30"/>
      <c r="D93" s="30"/>
      <c r="E93" s="30"/>
      <c r="F93" s="16">
        <f t="shared" si="14"/>
        <v>0</v>
      </c>
      <c r="G93" s="30"/>
      <c r="H93" s="26"/>
      <c r="I93" s="16">
        <f t="shared" si="17"/>
        <v>0</v>
      </c>
      <c r="J93" s="16">
        <f t="shared" si="18"/>
        <v>0</v>
      </c>
      <c r="K93" s="31"/>
    </row>
    <row r="94" spans="1:11" ht="30">
      <c r="A94" s="17" t="s">
        <v>175</v>
      </c>
      <c r="B94" s="18" t="s">
        <v>176</v>
      </c>
      <c r="C94" s="30"/>
      <c r="D94" s="30"/>
      <c r="E94" s="30"/>
      <c r="F94" s="16">
        <f t="shared" si="14"/>
        <v>0</v>
      </c>
      <c r="G94" s="30"/>
      <c r="H94" s="29"/>
      <c r="I94" s="16">
        <f t="shared" si="17"/>
        <v>0</v>
      </c>
      <c r="J94" s="16">
        <f t="shared" si="18"/>
        <v>0</v>
      </c>
      <c r="K94" s="7"/>
    </row>
    <row r="95" spans="1:11" ht="30">
      <c r="A95" s="17" t="s">
        <v>177</v>
      </c>
      <c r="B95" s="18" t="s">
        <v>178</v>
      </c>
      <c r="C95" s="30"/>
      <c r="D95" s="30"/>
      <c r="E95" s="30"/>
      <c r="F95" s="16">
        <f t="shared" si="14"/>
        <v>0</v>
      </c>
      <c r="G95" s="30"/>
      <c r="H95" s="29"/>
      <c r="I95" s="16">
        <f t="shared" si="17"/>
        <v>0</v>
      </c>
      <c r="J95" s="16">
        <f t="shared" si="18"/>
        <v>0</v>
      </c>
      <c r="K95" s="7"/>
    </row>
    <row r="96" spans="1:11">
      <c r="A96" s="17" t="s">
        <v>179</v>
      </c>
      <c r="B96" s="18" t="s">
        <v>180</v>
      </c>
      <c r="C96" s="30"/>
      <c r="D96" s="30"/>
      <c r="E96" s="30"/>
      <c r="F96" s="16">
        <f t="shared" si="14"/>
        <v>0</v>
      </c>
      <c r="G96" s="30"/>
      <c r="H96" s="29"/>
      <c r="I96" s="16">
        <f t="shared" si="17"/>
        <v>0</v>
      </c>
      <c r="J96" s="16">
        <f t="shared" si="18"/>
        <v>0</v>
      </c>
      <c r="K96" s="7"/>
    </row>
    <row r="97" spans="1:11">
      <c r="A97" s="17" t="s">
        <v>181</v>
      </c>
      <c r="B97" s="18" t="s">
        <v>182</v>
      </c>
      <c r="C97" s="30"/>
      <c r="D97" s="30"/>
      <c r="E97" s="30"/>
      <c r="F97" s="16">
        <f t="shared" si="14"/>
        <v>0</v>
      </c>
      <c r="G97" s="30"/>
      <c r="H97" s="29"/>
      <c r="I97" s="16">
        <f t="shared" si="17"/>
        <v>0</v>
      </c>
      <c r="J97" s="16">
        <f t="shared" si="18"/>
        <v>0</v>
      </c>
      <c r="K97" s="7"/>
    </row>
    <row r="98" spans="1:11">
      <c r="A98" s="17" t="s">
        <v>183</v>
      </c>
      <c r="B98" s="18" t="s">
        <v>184</v>
      </c>
      <c r="C98" s="30"/>
      <c r="D98" s="30"/>
      <c r="E98" s="30"/>
      <c r="F98" s="16">
        <f t="shared" si="14"/>
        <v>0</v>
      </c>
      <c r="G98" s="30"/>
      <c r="H98" s="29"/>
      <c r="I98" s="16">
        <f t="shared" si="17"/>
        <v>0</v>
      </c>
      <c r="J98" s="16">
        <f t="shared" si="18"/>
        <v>0</v>
      </c>
      <c r="K98" s="7"/>
    </row>
    <row r="99" spans="1:11" ht="45">
      <c r="A99" s="17" t="s">
        <v>185</v>
      </c>
      <c r="B99" s="18" t="s">
        <v>186</v>
      </c>
      <c r="C99" s="30"/>
      <c r="D99" s="30"/>
      <c r="E99" s="30"/>
      <c r="F99" s="16">
        <f t="shared" si="14"/>
        <v>0</v>
      </c>
      <c r="G99" s="30"/>
      <c r="H99" s="29"/>
      <c r="I99" s="16">
        <f t="shared" si="17"/>
        <v>0</v>
      </c>
      <c r="J99" s="16">
        <f t="shared" si="18"/>
        <v>0</v>
      </c>
      <c r="K99" s="7"/>
    </row>
    <row r="100" spans="1:11" ht="30">
      <c r="A100" s="17" t="s">
        <v>187</v>
      </c>
      <c r="B100" s="18" t="s">
        <v>188</v>
      </c>
      <c r="C100" s="30"/>
      <c r="D100" s="30"/>
      <c r="E100" s="30"/>
      <c r="F100" s="16">
        <f t="shared" si="14"/>
        <v>0</v>
      </c>
      <c r="G100" s="30"/>
      <c r="H100" s="29"/>
      <c r="I100" s="16">
        <f t="shared" si="17"/>
        <v>0</v>
      </c>
      <c r="J100" s="16">
        <f t="shared" si="18"/>
        <v>0</v>
      </c>
      <c r="K100" s="7"/>
    </row>
    <row r="101" spans="1:11" ht="30">
      <c r="A101" s="17" t="s">
        <v>189</v>
      </c>
      <c r="B101" s="18" t="s">
        <v>190</v>
      </c>
      <c r="C101" s="30"/>
      <c r="D101" s="30"/>
      <c r="E101" s="30"/>
      <c r="F101" s="16">
        <f t="shared" si="14"/>
        <v>0</v>
      </c>
      <c r="G101" s="30"/>
      <c r="H101" s="29"/>
      <c r="I101" s="16">
        <f t="shared" si="17"/>
        <v>0</v>
      </c>
      <c r="J101" s="16">
        <f t="shared" si="18"/>
        <v>0</v>
      </c>
      <c r="K101" s="7"/>
    </row>
    <row r="102" spans="1:11" ht="30">
      <c r="A102" s="17" t="s">
        <v>191</v>
      </c>
      <c r="B102" s="18" t="s">
        <v>192</v>
      </c>
      <c r="C102" s="30"/>
      <c r="D102" s="30"/>
      <c r="E102" s="30"/>
      <c r="F102" s="16">
        <f t="shared" si="14"/>
        <v>0</v>
      </c>
      <c r="G102" s="30"/>
      <c r="H102" s="29"/>
      <c r="I102" s="16">
        <f>G102+H102</f>
        <v>0</v>
      </c>
      <c r="J102" s="16">
        <f>I102-F102</f>
        <v>0</v>
      </c>
      <c r="K102" s="7"/>
    </row>
    <row r="103" spans="1:11">
      <c r="A103" s="17" t="s">
        <v>193</v>
      </c>
      <c r="B103" s="18" t="s">
        <v>194</v>
      </c>
      <c r="C103" s="30"/>
      <c r="D103" s="30"/>
      <c r="E103" s="30"/>
      <c r="F103" s="16">
        <f t="shared" si="14"/>
        <v>0</v>
      </c>
      <c r="G103" s="30"/>
      <c r="H103" s="29"/>
      <c r="I103" s="16">
        <f>G103+H103</f>
        <v>0</v>
      </c>
      <c r="J103" s="16">
        <f>I103-F103</f>
        <v>0</v>
      </c>
      <c r="K103" s="7"/>
    </row>
    <row r="104" spans="1:11" ht="30">
      <c r="A104" s="17" t="s">
        <v>195</v>
      </c>
      <c r="B104" s="18" t="s">
        <v>196</v>
      </c>
      <c r="C104" s="30"/>
      <c r="D104" s="30"/>
      <c r="E104" s="30"/>
      <c r="F104" s="16">
        <f t="shared" si="14"/>
        <v>0</v>
      </c>
      <c r="G104" s="30"/>
      <c r="H104" s="29"/>
      <c r="I104" s="16">
        <f>G104+H104</f>
        <v>0</v>
      </c>
      <c r="J104" s="16">
        <f>I104-F104</f>
        <v>0</v>
      </c>
      <c r="K104" s="7"/>
    </row>
    <row r="105" spans="1:11">
      <c r="A105" s="17" t="s">
        <v>197</v>
      </c>
      <c r="B105" s="18" t="s">
        <v>29</v>
      </c>
      <c r="C105" s="30"/>
      <c r="D105" s="30"/>
      <c r="E105" s="30"/>
      <c r="F105" s="16">
        <f t="shared" si="14"/>
        <v>0</v>
      </c>
      <c r="G105" s="30"/>
      <c r="H105" s="29"/>
      <c r="I105" s="16">
        <f>G105+H105</f>
        <v>0</v>
      </c>
      <c r="J105" s="16">
        <f>I105-F105</f>
        <v>0</v>
      </c>
      <c r="K105" s="7"/>
    </row>
    <row r="106" spans="1:11" ht="30">
      <c r="A106" s="17" t="s">
        <v>198</v>
      </c>
      <c r="B106" s="18" t="s">
        <v>199</v>
      </c>
      <c r="C106" s="30"/>
      <c r="D106" s="30"/>
      <c r="E106" s="30"/>
      <c r="F106" s="16">
        <f t="shared" si="14"/>
        <v>0</v>
      </c>
      <c r="G106" s="30"/>
      <c r="H106" s="29"/>
      <c r="I106" s="16">
        <f t="shared" si="17"/>
        <v>0</v>
      </c>
      <c r="J106" s="16">
        <f t="shared" si="18"/>
        <v>0</v>
      </c>
      <c r="K106" s="7"/>
    </row>
    <row r="107" spans="1:11" s="35" customFormat="1" ht="28.5">
      <c r="A107" s="14" t="s">
        <v>200</v>
      </c>
      <c r="B107" s="15" t="s">
        <v>201</v>
      </c>
      <c r="C107" s="33">
        <f>C108</f>
        <v>0</v>
      </c>
      <c r="D107" s="33">
        <f t="shared" ref="D107:J107" si="20">D108</f>
        <v>0</v>
      </c>
      <c r="E107" s="33">
        <f t="shared" si="20"/>
        <v>0</v>
      </c>
      <c r="F107" s="16">
        <f t="shared" si="14"/>
        <v>0</v>
      </c>
      <c r="G107" s="33">
        <f t="shared" si="20"/>
        <v>0</v>
      </c>
      <c r="H107" s="33">
        <f t="shared" si="20"/>
        <v>0</v>
      </c>
      <c r="I107" s="33">
        <f t="shared" si="20"/>
        <v>0</v>
      </c>
      <c r="J107" s="33">
        <f t="shared" si="20"/>
        <v>0</v>
      </c>
      <c r="K107" s="34"/>
    </row>
    <row r="108" spans="1:11" s="35" customFormat="1" ht="14.25">
      <c r="A108" s="14" t="s">
        <v>202</v>
      </c>
      <c r="B108" s="15" t="s">
        <v>203</v>
      </c>
      <c r="C108" s="33">
        <f>SUM(C109:C110)</f>
        <v>0</v>
      </c>
      <c r="D108" s="33">
        <f t="shared" ref="D108:J108" si="21">SUM(D109:D110)</f>
        <v>0</v>
      </c>
      <c r="E108" s="33">
        <f t="shared" si="21"/>
        <v>0</v>
      </c>
      <c r="F108" s="16">
        <f t="shared" si="14"/>
        <v>0</v>
      </c>
      <c r="G108" s="33">
        <f t="shared" si="21"/>
        <v>0</v>
      </c>
      <c r="H108" s="33">
        <f t="shared" si="21"/>
        <v>0</v>
      </c>
      <c r="I108" s="33">
        <f t="shared" si="21"/>
        <v>0</v>
      </c>
      <c r="J108" s="33">
        <f t="shared" si="21"/>
        <v>0</v>
      </c>
      <c r="K108" s="34"/>
    </row>
    <row r="109" spans="1:11" ht="30">
      <c r="A109" s="17" t="s">
        <v>204</v>
      </c>
      <c r="B109" s="18" t="s">
        <v>205</v>
      </c>
      <c r="C109" s="30"/>
      <c r="D109" s="30"/>
      <c r="E109" s="30"/>
      <c r="F109" s="16">
        <f t="shared" si="14"/>
        <v>0</v>
      </c>
      <c r="G109" s="30"/>
      <c r="H109" s="29"/>
      <c r="I109" s="16">
        <f t="shared" si="17"/>
        <v>0</v>
      </c>
      <c r="J109" s="16">
        <f t="shared" si="18"/>
        <v>0</v>
      </c>
      <c r="K109" s="7"/>
    </row>
    <row r="110" spans="1:11" ht="30">
      <c r="A110" s="17" t="s">
        <v>206</v>
      </c>
      <c r="B110" s="18" t="s">
        <v>207</v>
      </c>
      <c r="C110" s="30"/>
      <c r="D110" s="30"/>
      <c r="E110" s="30"/>
      <c r="F110" s="16">
        <f t="shared" si="14"/>
        <v>0</v>
      </c>
      <c r="G110" s="30"/>
      <c r="H110" s="29"/>
      <c r="I110" s="16">
        <f t="shared" si="17"/>
        <v>0</v>
      </c>
      <c r="J110" s="16">
        <f t="shared" si="18"/>
        <v>0</v>
      </c>
      <c r="K110" s="7"/>
    </row>
    <row r="111" spans="1:11" s="35" customFormat="1" ht="28.5">
      <c r="A111" s="14" t="s">
        <v>208</v>
      </c>
      <c r="B111" s="15" t="s">
        <v>209</v>
      </c>
      <c r="C111" s="33">
        <f>SUM(C112:C116)</f>
        <v>0</v>
      </c>
      <c r="D111" s="33">
        <f t="shared" ref="D111:J111" si="22">SUM(D112:D116)</f>
        <v>0</v>
      </c>
      <c r="E111" s="33">
        <f t="shared" si="22"/>
        <v>0</v>
      </c>
      <c r="F111" s="16">
        <f t="shared" si="14"/>
        <v>0</v>
      </c>
      <c r="G111" s="33">
        <f t="shared" si="22"/>
        <v>0</v>
      </c>
      <c r="H111" s="33">
        <f t="shared" si="22"/>
        <v>0</v>
      </c>
      <c r="I111" s="33">
        <f t="shared" si="22"/>
        <v>0</v>
      </c>
      <c r="J111" s="33">
        <f t="shared" si="22"/>
        <v>0</v>
      </c>
      <c r="K111" s="34"/>
    </row>
    <row r="112" spans="1:11">
      <c r="A112" s="17" t="s">
        <v>210</v>
      </c>
      <c r="B112" s="18" t="s">
        <v>211</v>
      </c>
      <c r="C112" s="30"/>
      <c r="D112" s="30"/>
      <c r="E112" s="30"/>
      <c r="F112" s="16">
        <f t="shared" si="14"/>
        <v>0</v>
      </c>
      <c r="G112" s="30"/>
      <c r="H112" s="29"/>
      <c r="I112" s="16">
        <f t="shared" si="17"/>
        <v>0</v>
      </c>
      <c r="J112" s="16">
        <f t="shared" si="18"/>
        <v>0</v>
      </c>
      <c r="K112" s="7"/>
    </row>
    <row r="113" spans="1:11">
      <c r="A113" s="17" t="s">
        <v>212</v>
      </c>
      <c r="B113" s="18" t="s">
        <v>213</v>
      </c>
      <c r="C113" s="30"/>
      <c r="D113" s="30"/>
      <c r="E113" s="30"/>
      <c r="F113" s="16">
        <f t="shared" si="14"/>
        <v>0</v>
      </c>
      <c r="G113" s="30"/>
      <c r="H113" s="29"/>
      <c r="I113" s="16">
        <f>G113+H113</f>
        <v>0</v>
      </c>
      <c r="J113" s="16">
        <f>I113-F113</f>
        <v>0</v>
      </c>
      <c r="K113" s="7"/>
    </row>
    <row r="114" spans="1:11" ht="30">
      <c r="A114" s="17" t="s">
        <v>214</v>
      </c>
      <c r="B114" s="18" t="s">
        <v>215</v>
      </c>
      <c r="C114" s="30"/>
      <c r="D114" s="30"/>
      <c r="E114" s="30"/>
      <c r="F114" s="16">
        <f t="shared" si="14"/>
        <v>0</v>
      </c>
      <c r="G114" s="30"/>
      <c r="H114" s="29"/>
      <c r="I114" s="16">
        <f>G114+H114</f>
        <v>0</v>
      </c>
      <c r="J114" s="16">
        <f>I114-F114</f>
        <v>0</v>
      </c>
      <c r="K114" s="7"/>
    </row>
    <row r="115" spans="1:11">
      <c r="A115" s="17" t="s">
        <v>216</v>
      </c>
      <c r="B115" s="18" t="s">
        <v>217</v>
      </c>
      <c r="C115" s="30"/>
      <c r="D115" s="30"/>
      <c r="E115" s="30"/>
      <c r="F115" s="16">
        <f t="shared" si="14"/>
        <v>0</v>
      </c>
      <c r="G115" s="30"/>
      <c r="H115" s="29"/>
      <c r="I115" s="16">
        <f>G115+H115</f>
        <v>0</v>
      </c>
      <c r="J115" s="16">
        <f>I115-F115</f>
        <v>0</v>
      </c>
      <c r="K115" s="7"/>
    </row>
    <row r="116" spans="1:11">
      <c r="A116" s="17" t="s">
        <v>218</v>
      </c>
      <c r="B116" s="18" t="s">
        <v>219</v>
      </c>
      <c r="C116" s="30"/>
      <c r="D116" s="30"/>
      <c r="E116" s="30"/>
      <c r="F116" s="16">
        <f t="shared" si="14"/>
        <v>0</v>
      </c>
      <c r="G116" s="30"/>
      <c r="H116" s="29"/>
      <c r="I116" s="16">
        <f>G116+H116</f>
        <v>0</v>
      </c>
      <c r="J116" s="16">
        <f>I116-F116</f>
        <v>0</v>
      </c>
      <c r="K116" s="7"/>
    </row>
    <row r="117" spans="1:11">
      <c r="A117" s="14" t="s">
        <v>220</v>
      </c>
      <c r="B117" s="15" t="s">
        <v>221</v>
      </c>
      <c r="C117" s="16">
        <f>C118+C120+C122+C124+C128+C132</f>
        <v>0</v>
      </c>
      <c r="D117" s="16">
        <f t="shared" ref="D117:H117" si="23">D118+D120+D122+D124+D128+D132</f>
        <v>0</v>
      </c>
      <c r="E117" s="16">
        <f t="shared" si="23"/>
        <v>0</v>
      </c>
      <c r="F117" s="16">
        <f t="shared" si="14"/>
        <v>0</v>
      </c>
      <c r="G117" s="16">
        <f t="shared" si="23"/>
        <v>0</v>
      </c>
      <c r="H117" s="16">
        <f t="shared" si="23"/>
        <v>0</v>
      </c>
      <c r="I117" s="16">
        <f t="shared" si="17"/>
        <v>0</v>
      </c>
      <c r="J117" s="16">
        <f t="shared" si="18"/>
        <v>0</v>
      </c>
      <c r="K117" s="7"/>
    </row>
    <row r="118" spans="1:11">
      <c r="A118" s="14" t="s">
        <v>222</v>
      </c>
      <c r="B118" s="15" t="s">
        <v>223</v>
      </c>
      <c r="C118" s="16">
        <f>C119</f>
        <v>0</v>
      </c>
      <c r="D118" s="16">
        <f t="shared" ref="D118:H118" si="24">D119</f>
        <v>0</v>
      </c>
      <c r="E118" s="16">
        <f t="shared" si="24"/>
        <v>0</v>
      </c>
      <c r="F118" s="16">
        <f t="shared" si="14"/>
        <v>0</v>
      </c>
      <c r="G118" s="16">
        <f t="shared" si="24"/>
        <v>0</v>
      </c>
      <c r="H118" s="16">
        <f t="shared" si="24"/>
        <v>0</v>
      </c>
      <c r="I118" s="16">
        <f t="shared" si="17"/>
        <v>0</v>
      </c>
      <c r="J118" s="16">
        <f t="shared" si="18"/>
        <v>0</v>
      </c>
      <c r="K118" s="7"/>
    </row>
    <row r="119" spans="1:11">
      <c r="A119" s="17" t="s">
        <v>224</v>
      </c>
      <c r="B119" s="18" t="s">
        <v>225</v>
      </c>
      <c r="C119" s="30"/>
      <c r="D119" s="30"/>
      <c r="E119" s="30"/>
      <c r="F119" s="16">
        <f t="shared" si="14"/>
        <v>0</v>
      </c>
      <c r="G119" s="30"/>
      <c r="H119" s="29"/>
      <c r="I119" s="16">
        <f t="shared" si="17"/>
        <v>0</v>
      </c>
      <c r="J119" s="16">
        <f t="shared" si="18"/>
        <v>0</v>
      </c>
      <c r="K119" s="7"/>
    </row>
    <row r="120" spans="1:11" s="12" customFormat="1" ht="14.25">
      <c r="A120" s="14" t="s">
        <v>226</v>
      </c>
      <c r="B120" s="15" t="s">
        <v>227</v>
      </c>
      <c r="C120" s="33">
        <f>C121</f>
        <v>0</v>
      </c>
      <c r="D120" s="33">
        <f t="shared" ref="D120:H120" si="25">D121</f>
        <v>0</v>
      </c>
      <c r="E120" s="33">
        <f t="shared" si="25"/>
        <v>0</v>
      </c>
      <c r="F120" s="16">
        <f t="shared" si="14"/>
        <v>0</v>
      </c>
      <c r="G120" s="33">
        <f t="shared" si="25"/>
        <v>0</v>
      </c>
      <c r="H120" s="33">
        <f t="shared" si="25"/>
        <v>0</v>
      </c>
      <c r="I120" s="16">
        <f t="shared" si="17"/>
        <v>0</v>
      </c>
      <c r="J120" s="16">
        <f t="shared" si="18"/>
        <v>0</v>
      </c>
      <c r="K120" s="36"/>
    </row>
    <row r="121" spans="1:11">
      <c r="A121" s="17" t="s">
        <v>228</v>
      </c>
      <c r="B121" s="18" t="s">
        <v>227</v>
      </c>
      <c r="C121" s="30"/>
      <c r="D121" s="30"/>
      <c r="E121" s="30"/>
      <c r="F121" s="16">
        <f t="shared" si="14"/>
        <v>0</v>
      </c>
      <c r="G121" s="30"/>
      <c r="H121" s="29"/>
      <c r="I121" s="16">
        <f t="shared" si="17"/>
        <v>0</v>
      </c>
      <c r="J121" s="16">
        <f t="shared" si="18"/>
        <v>0</v>
      </c>
      <c r="K121" s="7"/>
    </row>
    <row r="122" spans="1:11" s="12" customFormat="1" ht="14.25">
      <c r="A122" s="14" t="s">
        <v>229</v>
      </c>
      <c r="B122" s="15" t="s">
        <v>230</v>
      </c>
      <c r="C122" s="33">
        <f>C123</f>
        <v>0</v>
      </c>
      <c r="D122" s="33">
        <f t="shared" ref="D122:H122" si="26">D123</f>
        <v>0</v>
      </c>
      <c r="E122" s="33">
        <f t="shared" si="26"/>
        <v>0</v>
      </c>
      <c r="F122" s="16">
        <f t="shared" si="14"/>
        <v>0</v>
      </c>
      <c r="G122" s="33">
        <f t="shared" si="26"/>
        <v>0</v>
      </c>
      <c r="H122" s="33">
        <f t="shared" si="26"/>
        <v>0</v>
      </c>
      <c r="I122" s="16">
        <f t="shared" si="17"/>
        <v>0</v>
      </c>
      <c r="J122" s="16">
        <f t="shared" si="18"/>
        <v>0</v>
      </c>
      <c r="K122" s="36"/>
    </row>
    <row r="123" spans="1:11">
      <c r="A123" s="17" t="s">
        <v>231</v>
      </c>
      <c r="B123" s="18" t="s">
        <v>230</v>
      </c>
      <c r="C123" s="30"/>
      <c r="D123" s="30"/>
      <c r="E123" s="30"/>
      <c r="F123" s="16">
        <f t="shared" si="14"/>
        <v>0</v>
      </c>
      <c r="G123" s="30"/>
      <c r="H123" s="29"/>
      <c r="I123" s="16">
        <f t="shared" si="17"/>
        <v>0</v>
      </c>
      <c r="J123" s="16">
        <f t="shared" si="18"/>
        <v>0</v>
      </c>
      <c r="K123" s="7"/>
    </row>
    <row r="124" spans="1:11">
      <c r="A124" s="14" t="s">
        <v>232</v>
      </c>
      <c r="B124" s="15" t="s">
        <v>233</v>
      </c>
      <c r="C124" s="16">
        <f>SUM(C125:C127)</f>
        <v>0</v>
      </c>
      <c r="D124" s="16">
        <f>SUM(D125:D127)</f>
        <v>0</v>
      </c>
      <c r="E124" s="16">
        <f>SUM(E125:E127)</f>
        <v>0</v>
      </c>
      <c r="F124" s="16">
        <f t="shared" si="14"/>
        <v>0</v>
      </c>
      <c r="G124" s="16">
        <f>SUM(G125:G127)</f>
        <v>0</v>
      </c>
      <c r="H124" s="16">
        <f>SUM(H125:H127)</f>
        <v>0</v>
      </c>
      <c r="I124" s="16">
        <f t="shared" si="17"/>
        <v>0</v>
      </c>
      <c r="J124" s="16">
        <f t="shared" si="18"/>
        <v>0</v>
      </c>
      <c r="K124" s="7"/>
    </row>
    <row r="125" spans="1:11">
      <c r="A125" s="17" t="s">
        <v>234</v>
      </c>
      <c r="B125" s="18" t="s">
        <v>235</v>
      </c>
      <c r="C125" s="30"/>
      <c r="D125" s="30"/>
      <c r="E125" s="30"/>
      <c r="F125" s="16">
        <f t="shared" si="14"/>
        <v>0</v>
      </c>
      <c r="G125" s="30"/>
      <c r="H125" s="29"/>
      <c r="I125" s="16">
        <f t="shared" si="17"/>
        <v>0</v>
      </c>
      <c r="J125" s="16">
        <f t="shared" si="18"/>
        <v>0</v>
      </c>
      <c r="K125" s="7"/>
    </row>
    <row r="126" spans="1:11">
      <c r="A126" s="17" t="s">
        <v>236</v>
      </c>
      <c r="B126" s="18" t="s">
        <v>237</v>
      </c>
      <c r="C126" s="30"/>
      <c r="D126" s="30"/>
      <c r="E126" s="30"/>
      <c r="F126" s="16">
        <f t="shared" si="14"/>
        <v>0</v>
      </c>
      <c r="G126" s="30"/>
      <c r="H126" s="29"/>
      <c r="I126" s="16">
        <f t="shared" si="17"/>
        <v>0</v>
      </c>
      <c r="J126" s="16">
        <f t="shared" si="18"/>
        <v>0</v>
      </c>
      <c r="K126" s="7"/>
    </row>
    <row r="127" spans="1:11" ht="30">
      <c r="A127" s="17" t="s">
        <v>238</v>
      </c>
      <c r="B127" s="18" t="s">
        <v>239</v>
      </c>
      <c r="C127" s="30"/>
      <c r="D127" s="30"/>
      <c r="E127" s="30"/>
      <c r="F127" s="16">
        <f t="shared" si="14"/>
        <v>0</v>
      </c>
      <c r="G127" s="30"/>
      <c r="H127" s="29"/>
      <c r="I127" s="16"/>
      <c r="J127" s="16"/>
      <c r="K127" s="7"/>
    </row>
    <row r="128" spans="1:11">
      <c r="A128" s="14" t="s">
        <v>240</v>
      </c>
      <c r="B128" s="15" t="s">
        <v>241</v>
      </c>
      <c r="C128" s="16">
        <f>SUM(C129:C131)</f>
        <v>0</v>
      </c>
      <c r="D128" s="16">
        <f t="shared" ref="D128:H128" si="27">SUM(D129:D131)</f>
        <v>0</v>
      </c>
      <c r="E128" s="16">
        <f t="shared" si="27"/>
        <v>0</v>
      </c>
      <c r="F128" s="16">
        <f t="shared" si="14"/>
        <v>0</v>
      </c>
      <c r="G128" s="16">
        <f t="shared" si="27"/>
        <v>0</v>
      </c>
      <c r="H128" s="16">
        <f t="shared" si="27"/>
        <v>0</v>
      </c>
      <c r="I128" s="16">
        <f t="shared" si="17"/>
        <v>0</v>
      </c>
      <c r="J128" s="16">
        <f t="shared" si="18"/>
        <v>0</v>
      </c>
      <c r="K128" s="7"/>
    </row>
    <row r="129" spans="1:11">
      <c r="A129" s="17" t="s">
        <v>242</v>
      </c>
      <c r="B129" s="18" t="s">
        <v>243</v>
      </c>
      <c r="C129" s="30"/>
      <c r="D129" s="30"/>
      <c r="E129" s="30"/>
      <c r="F129" s="16">
        <f t="shared" si="14"/>
        <v>0</v>
      </c>
      <c r="G129" s="30"/>
      <c r="H129" s="29"/>
      <c r="I129" s="16">
        <f t="shared" si="17"/>
        <v>0</v>
      </c>
      <c r="J129" s="16">
        <f t="shared" si="18"/>
        <v>0</v>
      </c>
      <c r="K129" s="7"/>
    </row>
    <row r="130" spans="1:11">
      <c r="A130" s="17" t="s">
        <v>244</v>
      </c>
      <c r="B130" s="18" t="s">
        <v>245</v>
      </c>
      <c r="C130" s="30"/>
      <c r="D130" s="30"/>
      <c r="E130" s="30"/>
      <c r="F130" s="16">
        <f t="shared" si="14"/>
        <v>0</v>
      </c>
      <c r="G130" s="30"/>
      <c r="H130" s="29"/>
      <c r="I130" s="16">
        <f t="shared" si="17"/>
        <v>0</v>
      </c>
      <c r="J130" s="16">
        <f t="shared" si="18"/>
        <v>0</v>
      </c>
      <c r="K130" s="7"/>
    </row>
    <row r="131" spans="1:11">
      <c r="A131" s="17" t="s">
        <v>246</v>
      </c>
      <c r="B131" s="18" t="s">
        <v>247</v>
      </c>
      <c r="C131" s="30"/>
      <c r="D131" s="30"/>
      <c r="E131" s="30"/>
      <c r="F131" s="16">
        <f t="shared" si="14"/>
        <v>0</v>
      </c>
      <c r="G131" s="30"/>
      <c r="H131" s="29"/>
      <c r="I131" s="16">
        <f t="shared" si="17"/>
        <v>0</v>
      </c>
      <c r="J131" s="16">
        <f t="shared" si="18"/>
        <v>0</v>
      </c>
      <c r="K131" s="7"/>
    </row>
    <row r="132" spans="1:11">
      <c r="A132" s="14" t="s">
        <v>248</v>
      </c>
      <c r="B132" s="15" t="s">
        <v>166</v>
      </c>
      <c r="C132" s="16">
        <f>C133</f>
        <v>0</v>
      </c>
      <c r="D132" s="16">
        <f t="shared" ref="D132:H132" si="28">D133</f>
        <v>0</v>
      </c>
      <c r="E132" s="16">
        <f t="shared" si="28"/>
        <v>0</v>
      </c>
      <c r="F132" s="16">
        <f t="shared" si="14"/>
        <v>0</v>
      </c>
      <c r="G132" s="16">
        <f t="shared" si="28"/>
        <v>0</v>
      </c>
      <c r="H132" s="16">
        <f t="shared" si="28"/>
        <v>0</v>
      </c>
      <c r="I132" s="16">
        <f t="shared" si="17"/>
        <v>0</v>
      </c>
      <c r="J132" s="16">
        <f t="shared" si="18"/>
        <v>0</v>
      </c>
      <c r="K132" s="7"/>
    </row>
    <row r="133" spans="1:11">
      <c r="A133" s="17" t="s">
        <v>249</v>
      </c>
      <c r="B133" s="18" t="s">
        <v>250</v>
      </c>
      <c r="C133" s="30"/>
      <c r="D133" s="30"/>
      <c r="E133" s="30"/>
      <c r="F133" s="16">
        <f t="shared" si="14"/>
        <v>0</v>
      </c>
      <c r="G133" s="30"/>
      <c r="H133" s="29"/>
      <c r="I133" s="16">
        <f t="shared" si="17"/>
        <v>0</v>
      </c>
      <c r="J133" s="16">
        <f t="shared" si="18"/>
        <v>0</v>
      </c>
      <c r="K133" s="7"/>
    </row>
  </sheetData>
  <mergeCells count="3">
    <mergeCell ref="A4:K4"/>
    <mergeCell ref="A5:K5"/>
    <mergeCell ref="A6:K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4"/>
  <sheetViews>
    <sheetView tabSelected="1" workbookViewId="0">
      <selection activeCell="D20" sqref="D20"/>
    </sheetView>
  </sheetViews>
  <sheetFormatPr defaultRowHeight="15"/>
  <cols>
    <col min="1" max="1" width="9" style="3"/>
    <col min="2" max="2" width="23.75" style="3" customWidth="1"/>
    <col min="3" max="3" width="27.75" customWidth="1"/>
    <col min="4" max="4" width="27.25" customWidth="1"/>
    <col min="5" max="5" width="25.5" customWidth="1"/>
    <col min="6" max="6" width="29.5" customWidth="1"/>
  </cols>
  <sheetData>
    <row r="1" spans="1:11" ht="20.25">
      <c r="C1" s="3"/>
      <c r="D1" s="3"/>
      <c r="E1" s="3"/>
      <c r="F1" s="37" t="s">
        <v>260</v>
      </c>
      <c r="G1" s="3"/>
      <c r="H1" s="3"/>
      <c r="I1" s="3"/>
      <c r="J1" s="3"/>
    </row>
    <row r="2" spans="1:11">
      <c r="A2" s="10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1"/>
      <c r="C3" s="3"/>
      <c r="D3" s="3"/>
      <c r="E3" s="3"/>
      <c r="F3" s="3"/>
      <c r="G3" s="3"/>
      <c r="H3" s="3"/>
      <c r="I3" s="3"/>
      <c r="J3" s="3"/>
      <c r="K3" s="3"/>
    </row>
    <row r="4" spans="1:11" ht="18.75">
      <c r="A4" s="4" t="s">
        <v>252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8.75">
      <c r="A5" s="4" t="s">
        <v>253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>
      <c r="A6" s="2" t="s">
        <v>261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1" ht="81.75">
      <c r="A9" s="40" t="s">
        <v>255</v>
      </c>
      <c r="B9" s="40"/>
      <c r="C9" s="41" t="s">
        <v>259</v>
      </c>
      <c r="D9" s="42" t="s">
        <v>256</v>
      </c>
      <c r="E9" s="42" t="s">
        <v>257</v>
      </c>
      <c r="F9" s="42" t="s">
        <v>258</v>
      </c>
    </row>
    <row r="10" spans="1:11" ht="15.75">
      <c r="A10" s="39">
        <v>1</v>
      </c>
      <c r="B10" s="39"/>
      <c r="C10" s="43">
        <v>2</v>
      </c>
      <c r="D10" s="43">
        <v>3</v>
      </c>
      <c r="E10" s="43">
        <v>4</v>
      </c>
      <c r="F10" s="43">
        <v>5</v>
      </c>
    </row>
    <row r="11" spans="1:11" ht="15.75">
      <c r="A11" s="14" t="s">
        <v>10</v>
      </c>
      <c r="B11" s="15" t="s">
        <v>11</v>
      </c>
      <c r="C11" s="1"/>
      <c r="D11" s="1"/>
      <c r="E11" s="1"/>
      <c r="F11" s="41"/>
    </row>
    <row r="12" spans="1:11" ht="28.5">
      <c r="A12" s="14" t="s">
        <v>12</v>
      </c>
      <c r="B12" s="15" t="s">
        <v>13</v>
      </c>
      <c r="C12" s="1"/>
      <c r="D12" s="1"/>
      <c r="E12" s="1"/>
      <c r="F12" s="1"/>
    </row>
    <row r="13" spans="1:11">
      <c r="A13" s="14" t="s">
        <v>14</v>
      </c>
      <c r="B13" s="15" t="s">
        <v>15</v>
      </c>
      <c r="C13" s="1"/>
      <c r="D13" s="1"/>
      <c r="E13" s="1"/>
      <c r="F13" s="1"/>
    </row>
    <row r="14" spans="1:11">
      <c r="A14" s="14" t="s">
        <v>16</v>
      </c>
      <c r="B14" s="15" t="s">
        <v>17</v>
      </c>
      <c r="C14" s="1"/>
      <c r="D14" s="1"/>
      <c r="E14" s="1"/>
      <c r="F14" s="1"/>
    </row>
    <row r="15" spans="1:11">
      <c r="A15" s="17" t="s">
        <v>18</v>
      </c>
      <c r="B15" s="18" t="s">
        <v>19</v>
      </c>
      <c r="C15" s="1"/>
      <c r="D15" s="1"/>
      <c r="E15" s="1"/>
      <c r="F15" s="1"/>
    </row>
    <row r="16" spans="1:11">
      <c r="A16" s="17" t="s">
        <v>20</v>
      </c>
      <c r="B16" s="18" t="s">
        <v>21</v>
      </c>
      <c r="C16" s="1"/>
      <c r="D16" s="1"/>
      <c r="E16" s="1"/>
      <c r="F16" s="1"/>
    </row>
    <row r="17" spans="1:6">
      <c r="A17" s="17" t="s">
        <v>22</v>
      </c>
      <c r="B17" s="18" t="s">
        <v>23</v>
      </c>
      <c r="C17" s="1"/>
      <c r="D17" s="1"/>
      <c r="E17" s="1"/>
      <c r="F17" s="1"/>
    </row>
    <row r="18" spans="1:6">
      <c r="A18" s="17" t="s">
        <v>24</v>
      </c>
      <c r="B18" s="18" t="s">
        <v>25</v>
      </c>
      <c r="C18" s="1"/>
      <c r="D18" s="1"/>
      <c r="E18" s="1"/>
      <c r="F18" s="1"/>
    </row>
    <row r="19" spans="1:6" ht="30">
      <c r="A19" s="17" t="s">
        <v>26</v>
      </c>
      <c r="B19" s="18" t="s">
        <v>27</v>
      </c>
      <c r="C19" s="1"/>
      <c r="D19" s="1"/>
      <c r="E19" s="1"/>
      <c r="F19" s="1"/>
    </row>
    <row r="20" spans="1:6">
      <c r="A20" s="17" t="s">
        <v>28</v>
      </c>
      <c r="B20" s="18" t="s">
        <v>29</v>
      </c>
      <c r="C20" s="1"/>
      <c r="D20" s="1"/>
      <c r="E20" s="1"/>
      <c r="F20" s="1"/>
    </row>
    <row r="21" spans="1:6">
      <c r="A21" s="14" t="s">
        <v>30</v>
      </c>
      <c r="B21" s="15" t="s">
        <v>31</v>
      </c>
      <c r="C21" s="1"/>
      <c r="D21" s="1"/>
      <c r="E21" s="1"/>
      <c r="F21" s="1"/>
    </row>
    <row r="22" spans="1:6">
      <c r="A22" s="17" t="s">
        <v>32</v>
      </c>
      <c r="B22" s="18" t="s">
        <v>19</v>
      </c>
      <c r="C22" s="1"/>
      <c r="D22" s="1"/>
      <c r="E22" s="1"/>
      <c r="F22" s="1"/>
    </row>
    <row r="23" spans="1:6">
      <c r="A23" s="17" t="s">
        <v>33</v>
      </c>
      <c r="B23" s="18" t="s">
        <v>21</v>
      </c>
      <c r="C23" s="1"/>
      <c r="D23" s="1"/>
      <c r="E23" s="1"/>
      <c r="F23" s="1"/>
    </row>
    <row r="24" spans="1:6">
      <c r="A24" s="17" t="s">
        <v>34</v>
      </c>
      <c r="B24" s="18" t="s">
        <v>35</v>
      </c>
      <c r="C24" s="1"/>
      <c r="D24" s="1"/>
      <c r="E24" s="1"/>
      <c r="F24" s="1"/>
    </row>
    <row r="25" spans="1:6">
      <c r="A25" s="17" t="s">
        <v>36</v>
      </c>
      <c r="B25" s="18" t="s">
        <v>37</v>
      </c>
      <c r="C25" s="1"/>
      <c r="D25" s="1"/>
      <c r="E25" s="1"/>
      <c r="F25" s="1"/>
    </row>
    <row r="26" spans="1:6">
      <c r="A26" s="14" t="s">
        <v>38</v>
      </c>
      <c r="B26" s="15" t="s">
        <v>39</v>
      </c>
      <c r="C26" s="1"/>
      <c r="D26" s="1"/>
      <c r="E26" s="1"/>
      <c r="F26" s="1"/>
    </row>
    <row r="27" spans="1:6">
      <c r="A27" s="14" t="s">
        <v>40</v>
      </c>
      <c r="B27" s="15" t="s">
        <v>41</v>
      </c>
      <c r="C27" s="1"/>
      <c r="D27" s="1"/>
      <c r="E27" s="1"/>
      <c r="F27" s="1"/>
    </row>
    <row r="28" spans="1:6">
      <c r="A28" s="17" t="s">
        <v>42</v>
      </c>
      <c r="B28" s="18" t="s">
        <v>43</v>
      </c>
      <c r="C28" s="1"/>
      <c r="D28" s="1"/>
      <c r="E28" s="1"/>
      <c r="F28" s="1"/>
    </row>
    <row r="29" spans="1:6">
      <c r="A29" s="17" t="s">
        <v>44</v>
      </c>
      <c r="B29" s="18" t="s">
        <v>45</v>
      </c>
      <c r="C29" s="1"/>
      <c r="D29" s="1"/>
      <c r="E29" s="1"/>
      <c r="F29" s="1"/>
    </row>
    <row r="30" spans="1:6">
      <c r="A30" s="17" t="s">
        <v>46</v>
      </c>
      <c r="B30" s="18" t="s">
        <v>47</v>
      </c>
      <c r="C30" s="1"/>
      <c r="D30" s="1"/>
      <c r="E30" s="1"/>
      <c r="F30" s="1"/>
    </row>
    <row r="31" spans="1:6">
      <c r="A31" s="17" t="s">
        <v>48</v>
      </c>
      <c r="B31" s="18" t="s">
        <v>49</v>
      </c>
      <c r="C31" s="1"/>
      <c r="D31" s="1"/>
      <c r="E31" s="1"/>
      <c r="F31" s="1"/>
    </row>
    <row r="32" spans="1:6">
      <c r="A32" s="17" t="s">
        <v>50</v>
      </c>
      <c r="B32" s="18" t="s">
        <v>51</v>
      </c>
      <c r="C32" s="1"/>
      <c r="D32" s="1"/>
      <c r="E32" s="1"/>
      <c r="F32" s="1"/>
    </row>
    <row r="33" spans="1:6">
      <c r="A33" s="17" t="s">
        <v>52</v>
      </c>
      <c r="B33" s="18" t="s">
        <v>53</v>
      </c>
      <c r="C33" s="1"/>
      <c r="D33" s="1"/>
      <c r="E33" s="1"/>
      <c r="F33" s="1"/>
    </row>
    <row r="34" spans="1:6">
      <c r="A34" s="17" t="s">
        <v>54</v>
      </c>
      <c r="B34" s="18" t="s">
        <v>55</v>
      </c>
      <c r="C34" s="1"/>
      <c r="D34" s="1"/>
      <c r="E34" s="1"/>
      <c r="F34" s="1"/>
    </row>
    <row r="35" spans="1:6">
      <c r="A35" s="17" t="s">
        <v>56</v>
      </c>
      <c r="B35" s="18" t="s">
        <v>57</v>
      </c>
      <c r="C35" s="1"/>
      <c r="D35" s="1"/>
      <c r="E35" s="1"/>
      <c r="F35" s="1"/>
    </row>
    <row r="36" spans="1:6">
      <c r="A36" s="17" t="s">
        <v>58</v>
      </c>
      <c r="B36" s="18" t="s">
        <v>59</v>
      </c>
      <c r="C36" s="1"/>
      <c r="D36" s="1"/>
      <c r="E36" s="1"/>
      <c r="F36" s="1"/>
    </row>
    <row r="37" spans="1:6">
      <c r="A37" s="17" t="s">
        <v>60</v>
      </c>
      <c r="B37" s="18" t="s">
        <v>61</v>
      </c>
      <c r="C37" s="1"/>
      <c r="D37" s="1"/>
      <c r="E37" s="1"/>
      <c r="F37" s="1"/>
    </row>
    <row r="38" spans="1:6">
      <c r="A38" s="17" t="s">
        <v>62</v>
      </c>
      <c r="B38" s="18" t="s">
        <v>63</v>
      </c>
      <c r="C38" s="1"/>
      <c r="D38" s="1"/>
      <c r="E38" s="1"/>
      <c r="F38" s="1"/>
    </row>
    <row r="39" spans="1:6">
      <c r="A39" s="17" t="s">
        <v>64</v>
      </c>
      <c r="B39" s="18" t="s">
        <v>65</v>
      </c>
      <c r="C39" s="1"/>
      <c r="D39" s="1"/>
      <c r="E39" s="1"/>
      <c r="F39" s="1"/>
    </row>
    <row r="40" spans="1:6">
      <c r="A40" s="17" t="s">
        <v>66</v>
      </c>
      <c r="B40" s="18" t="s">
        <v>67</v>
      </c>
      <c r="C40" s="1"/>
      <c r="D40" s="1"/>
      <c r="E40" s="1"/>
      <c r="F40" s="1"/>
    </row>
    <row r="41" spans="1:6">
      <c r="A41" s="17" t="s">
        <v>68</v>
      </c>
      <c r="B41" s="18" t="s">
        <v>69</v>
      </c>
      <c r="C41" s="1"/>
      <c r="D41" s="1"/>
      <c r="E41" s="1"/>
      <c r="F41" s="1"/>
    </row>
    <row r="42" spans="1:6">
      <c r="A42" s="17" t="s">
        <v>70</v>
      </c>
      <c r="B42" s="18" t="s">
        <v>71</v>
      </c>
      <c r="C42" s="1"/>
      <c r="D42" s="1"/>
      <c r="E42" s="1"/>
      <c r="F42" s="1"/>
    </row>
    <row r="43" spans="1:6">
      <c r="A43" s="17" t="s">
        <v>72</v>
      </c>
      <c r="B43" s="18" t="s">
        <v>73</v>
      </c>
      <c r="C43" s="1"/>
      <c r="D43" s="1"/>
      <c r="E43" s="1"/>
      <c r="F43" s="1"/>
    </row>
    <row r="44" spans="1:6" ht="30">
      <c r="A44" s="17" t="s">
        <v>74</v>
      </c>
      <c r="B44" s="18" t="s">
        <v>75</v>
      </c>
      <c r="C44" s="1"/>
      <c r="D44" s="1"/>
      <c r="E44" s="1"/>
      <c r="F44" s="1"/>
    </row>
    <row r="45" spans="1:6" ht="30">
      <c r="A45" s="17" t="s">
        <v>76</v>
      </c>
      <c r="B45" s="18" t="s">
        <v>77</v>
      </c>
      <c r="C45" s="1"/>
      <c r="D45" s="1"/>
      <c r="E45" s="1"/>
      <c r="F45" s="1"/>
    </row>
    <row r="46" spans="1:6">
      <c r="A46" s="17" t="s">
        <v>78</v>
      </c>
      <c r="B46" s="18" t="s">
        <v>79</v>
      </c>
      <c r="C46" s="1"/>
      <c r="D46" s="1"/>
      <c r="E46" s="1"/>
      <c r="F46" s="1"/>
    </row>
    <row r="47" spans="1:6">
      <c r="A47" s="17" t="s">
        <v>80</v>
      </c>
      <c r="B47" s="18" t="s">
        <v>81</v>
      </c>
      <c r="C47" s="1"/>
      <c r="D47" s="1"/>
      <c r="E47" s="1"/>
      <c r="F47" s="1"/>
    </row>
    <row r="48" spans="1:6">
      <c r="A48" s="17" t="s">
        <v>82</v>
      </c>
      <c r="B48" s="18" t="s">
        <v>83</v>
      </c>
      <c r="C48" s="1"/>
      <c r="D48" s="1"/>
      <c r="E48" s="1"/>
      <c r="F48" s="1"/>
    </row>
    <row r="49" spans="1:6">
      <c r="A49" s="17" t="s">
        <v>84</v>
      </c>
      <c r="B49" s="18" t="s">
        <v>85</v>
      </c>
      <c r="C49" s="1"/>
      <c r="D49" s="1"/>
      <c r="E49" s="1"/>
      <c r="F49" s="1"/>
    </row>
    <row r="50" spans="1:6" ht="30">
      <c r="A50" s="21" t="s">
        <v>86</v>
      </c>
      <c r="B50" s="22" t="s">
        <v>87</v>
      </c>
      <c r="C50" s="1"/>
      <c r="D50" s="1"/>
      <c r="E50" s="1"/>
      <c r="F50" s="1"/>
    </row>
    <row r="51" spans="1:6" ht="30">
      <c r="A51" s="21" t="s">
        <v>88</v>
      </c>
      <c r="B51" s="22" t="s">
        <v>89</v>
      </c>
      <c r="C51" s="1"/>
      <c r="D51" s="1"/>
      <c r="E51" s="1"/>
      <c r="F51" s="1"/>
    </row>
    <row r="52" spans="1:6" ht="30">
      <c r="A52" s="21" t="s">
        <v>90</v>
      </c>
      <c r="B52" s="22" t="s">
        <v>91</v>
      </c>
      <c r="C52" s="1"/>
      <c r="D52" s="1"/>
      <c r="E52" s="1"/>
      <c r="F52" s="1"/>
    </row>
    <row r="53" spans="1:6">
      <c r="A53" s="21" t="s">
        <v>92</v>
      </c>
      <c r="B53" s="22" t="s">
        <v>93</v>
      </c>
      <c r="C53" s="1"/>
      <c r="D53" s="1"/>
      <c r="E53" s="1"/>
      <c r="F53" s="1"/>
    </row>
    <row r="54" spans="1:6">
      <c r="A54" s="21" t="s">
        <v>94</v>
      </c>
      <c r="B54" s="22" t="s">
        <v>95</v>
      </c>
      <c r="C54" s="1"/>
      <c r="D54" s="1"/>
      <c r="E54" s="1"/>
      <c r="F54" s="1"/>
    </row>
    <row r="55" spans="1:6">
      <c r="A55" s="17" t="s">
        <v>96</v>
      </c>
      <c r="B55" s="18" t="s">
        <v>29</v>
      </c>
      <c r="C55" s="1"/>
      <c r="D55" s="1"/>
      <c r="E55" s="1"/>
      <c r="F55" s="1"/>
    </row>
    <row r="56" spans="1:6">
      <c r="A56" s="14" t="s">
        <v>97</v>
      </c>
      <c r="B56" s="15" t="s">
        <v>98</v>
      </c>
      <c r="C56" s="1"/>
      <c r="D56" s="1"/>
      <c r="E56" s="1"/>
      <c r="F56" s="1"/>
    </row>
    <row r="57" spans="1:6">
      <c r="A57" s="17" t="s">
        <v>99</v>
      </c>
      <c r="B57" s="18" t="s">
        <v>100</v>
      </c>
      <c r="C57" s="1"/>
      <c r="D57" s="1"/>
      <c r="E57" s="1"/>
      <c r="F57" s="1"/>
    </row>
    <row r="58" spans="1:6">
      <c r="A58" s="17" t="s">
        <v>101</v>
      </c>
      <c r="B58" s="18" t="s">
        <v>102</v>
      </c>
      <c r="C58" s="1"/>
      <c r="D58" s="1"/>
      <c r="E58" s="1"/>
      <c r="F58" s="1"/>
    </row>
    <row r="59" spans="1:6">
      <c r="A59" s="17" t="s">
        <v>103</v>
      </c>
      <c r="B59" s="18" t="s">
        <v>104</v>
      </c>
      <c r="C59" s="1"/>
      <c r="D59" s="1"/>
      <c r="E59" s="1"/>
      <c r="F59" s="1"/>
    </row>
    <row r="60" spans="1:6">
      <c r="A60" s="17" t="s">
        <v>105</v>
      </c>
      <c r="B60" s="18" t="s">
        <v>106</v>
      </c>
      <c r="C60" s="1"/>
      <c r="D60" s="1"/>
      <c r="E60" s="1"/>
      <c r="F60" s="1"/>
    </row>
    <row r="61" spans="1:6">
      <c r="A61" s="14" t="s">
        <v>107</v>
      </c>
      <c r="B61" s="15" t="s">
        <v>108</v>
      </c>
      <c r="C61" s="1"/>
      <c r="D61" s="1"/>
      <c r="E61" s="1"/>
      <c r="F61" s="1"/>
    </row>
    <row r="62" spans="1:6">
      <c r="A62" s="14" t="s">
        <v>109</v>
      </c>
      <c r="B62" s="15" t="s">
        <v>110</v>
      </c>
      <c r="C62" s="1"/>
      <c r="D62" s="1"/>
      <c r="E62" s="1"/>
      <c r="F62" s="1"/>
    </row>
    <row r="63" spans="1:6">
      <c r="A63" s="23" t="s">
        <v>111</v>
      </c>
      <c r="B63" s="24" t="s">
        <v>112</v>
      </c>
      <c r="C63" s="1"/>
      <c r="D63" s="1"/>
      <c r="E63" s="1"/>
      <c r="F63" s="1"/>
    </row>
    <row r="64" spans="1:6">
      <c r="A64" s="14" t="s">
        <v>113</v>
      </c>
      <c r="B64" s="15" t="s">
        <v>114</v>
      </c>
      <c r="C64" s="1"/>
      <c r="D64" s="1"/>
      <c r="E64" s="1"/>
      <c r="F64" s="1"/>
    </row>
    <row r="65" spans="1:6">
      <c r="A65" s="17" t="s">
        <v>115</v>
      </c>
      <c r="B65" s="18" t="s">
        <v>116</v>
      </c>
      <c r="C65" s="1"/>
      <c r="D65" s="1"/>
      <c r="E65" s="1"/>
      <c r="F65" s="1"/>
    </row>
    <row r="66" spans="1:6">
      <c r="A66" s="17" t="s">
        <v>117</v>
      </c>
      <c r="B66" s="18" t="s">
        <v>118</v>
      </c>
      <c r="C66" s="1"/>
      <c r="D66" s="1"/>
      <c r="E66" s="1"/>
      <c r="F66" s="1"/>
    </row>
    <row r="67" spans="1:6">
      <c r="A67" s="17" t="s">
        <v>119</v>
      </c>
      <c r="B67" s="18" t="s">
        <v>120</v>
      </c>
      <c r="C67" s="1"/>
      <c r="D67" s="1"/>
      <c r="E67" s="1"/>
      <c r="F67" s="1"/>
    </row>
    <row r="68" spans="1:6">
      <c r="A68" s="17" t="s">
        <v>121</v>
      </c>
      <c r="B68" s="18" t="s">
        <v>122</v>
      </c>
      <c r="C68" s="1"/>
      <c r="D68" s="1"/>
      <c r="E68" s="1"/>
      <c r="F68" s="1"/>
    </row>
    <row r="69" spans="1:6">
      <c r="A69" s="17" t="s">
        <v>123</v>
      </c>
      <c r="B69" s="18" t="s">
        <v>124</v>
      </c>
      <c r="C69" s="1"/>
      <c r="D69" s="1"/>
      <c r="E69" s="1"/>
      <c r="F69" s="1"/>
    </row>
    <row r="70" spans="1:6">
      <c r="A70" s="14" t="s">
        <v>125</v>
      </c>
      <c r="B70" s="15" t="s">
        <v>126</v>
      </c>
      <c r="C70" s="1"/>
      <c r="D70" s="1"/>
      <c r="E70" s="1"/>
      <c r="F70" s="1"/>
    </row>
    <row r="71" spans="1:6">
      <c r="A71" s="17" t="s">
        <v>127</v>
      </c>
      <c r="B71" s="18" t="s">
        <v>128</v>
      </c>
      <c r="C71" s="1"/>
      <c r="D71" s="1"/>
      <c r="E71" s="1"/>
      <c r="F71" s="1"/>
    </row>
    <row r="72" spans="1:6">
      <c r="A72" s="17" t="s">
        <v>129</v>
      </c>
      <c r="B72" s="18" t="s">
        <v>130</v>
      </c>
      <c r="C72" s="1"/>
      <c r="D72" s="1"/>
      <c r="E72" s="1"/>
      <c r="F72" s="1"/>
    </row>
    <row r="73" spans="1:6">
      <c r="A73" s="17" t="s">
        <v>131</v>
      </c>
      <c r="B73" s="18" t="s">
        <v>132</v>
      </c>
      <c r="C73" s="1"/>
      <c r="D73" s="1"/>
      <c r="E73" s="1"/>
      <c r="F73" s="1"/>
    </row>
    <row r="74" spans="1:6">
      <c r="A74" s="17" t="s">
        <v>133</v>
      </c>
      <c r="B74" s="18" t="s">
        <v>134</v>
      </c>
      <c r="C74" s="1"/>
      <c r="D74" s="1"/>
      <c r="E74" s="1"/>
      <c r="F74" s="1"/>
    </row>
    <row r="75" spans="1:6">
      <c r="A75" s="17" t="s">
        <v>135</v>
      </c>
      <c r="B75" s="18" t="s">
        <v>136</v>
      </c>
      <c r="C75" s="1"/>
      <c r="D75" s="1"/>
      <c r="E75" s="1"/>
      <c r="F75" s="1"/>
    </row>
    <row r="76" spans="1:6">
      <c r="A76" s="14" t="s">
        <v>137</v>
      </c>
      <c r="B76" s="15" t="s">
        <v>138</v>
      </c>
      <c r="C76" s="1"/>
      <c r="D76" s="1"/>
      <c r="E76" s="1"/>
      <c r="F76" s="1"/>
    </row>
    <row r="77" spans="1:6">
      <c r="A77" s="17" t="s">
        <v>139</v>
      </c>
      <c r="B77" s="18" t="s">
        <v>140</v>
      </c>
      <c r="C77" s="1"/>
      <c r="D77" s="1"/>
      <c r="E77" s="1"/>
      <c r="F77" s="1"/>
    </row>
    <row r="78" spans="1:6">
      <c r="A78" s="17" t="s">
        <v>141</v>
      </c>
      <c r="B78" s="18" t="s">
        <v>142</v>
      </c>
      <c r="C78" s="1"/>
      <c r="D78" s="1"/>
      <c r="E78" s="1"/>
      <c r="F78" s="1"/>
    </row>
    <row r="79" spans="1:6">
      <c r="A79" s="17" t="s">
        <v>143</v>
      </c>
      <c r="B79" s="18" t="s">
        <v>144</v>
      </c>
      <c r="C79" s="1"/>
      <c r="D79" s="1"/>
      <c r="E79" s="1"/>
      <c r="F79" s="1"/>
    </row>
    <row r="80" spans="1:6">
      <c r="A80" s="17" t="s">
        <v>145</v>
      </c>
      <c r="B80" s="18" t="s">
        <v>146</v>
      </c>
      <c r="C80" s="1"/>
      <c r="D80" s="1"/>
      <c r="E80" s="1"/>
      <c r="F80" s="1"/>
    </row>
    <row r="81" spans="1:6">
      <c r="A81" s="14" t="s">
        <v>147</v>
      </c>
      <c r="B81" s="15" t="s">
        <v>148</v>
      </c>
      <c r="C81" s="1"/>
      <c r="D81" s="1"/>
      <c r="E81" s="1"/>
      <c r="F81" s="1"/>
    </row>
    <row r="82" spans="1:6">
      <c r="A82" s="17" t="s">
        <v>149</v>
      </c>
      <c r="B82" s="18" t="s">
        <v>150</v>
      </c>
      <c r="C82" s="1"/>
      <c r="D82" s="1"/>
      <c r="E82" s="1"/>
      <c r="F82" s="1"/>
    </row>
    <row r="83" spans="1:6">
      <c r="A83" s="14" t="s">
        <v>151</v>
      </c>
      <c r="B83" s="15" t="s">
        <v>152</v>
      </c>
      <c r="C83" s="1"/>
      <c r="D83" s="1"/>
      <c r="E83" s="1"/>
      <c r="F83" s="1"/>
    </row>
    <row r="84" spans="1:6">
      <c r="A84" s="23" t="s">
        <v>153</v>
      </c>
      <c r="B84" s="24" t="s">
        <v>154</v>
      </c>
      <c r="C84" s="1"/>
      <c r="D84" s="1"/>
      <c r="E84" s="1"/>
      <c r="F84" s="1"/>
    </row>
    <row r="85" spans="1:6">
      <c r="A85" s="17" t="s">
        <v>155</v>
      </c>
      <c r="B85" s="18" t="s">
        <v>156</v>
      </c>
      <c r="C85" s="1"/>
      <c r="D85" s="1"/>
      <c r="E85" s="1"/>
      <c r="F85" s="1"/>
    </row>
    <row r="86" spans="1:6">
      <c r="A86" s="17" t="s">
        <v>157</v>
      </c>
      <c r="B86" s="18" t="s">
        <v>158</v>
      </c>
      <c r="C86" s="1"/>
      <c r="D86" s="1"/>
      <c r="E86" s="1"/>
      <c r="F86" s="1"/>
    </row>
    <row r="87" spans="1:6" ht="45">
      <c r="A87" s="17" t="s">
        <v>159</v>
      </c>
      <c r="B87" s="18" t="s">
        <v>160</v>
      </c>
      <c r="C87" s="1"/>
      <c r="D87" s="1"/>
      <c r="E87" s="1"/>
      <c r="F87" s="1"/>
    </row>
    <row r="88" spans="1:6">
      <c r="A88" s="17" t="s">
        <v>161</v>
      </c>
      <c r="B88" s="18" t="s">
        <v>162</v>
      </c>
      <c r="C88" s="1"/>
      <c r="D88" s="1"/>
      <c r="E88" s="1"/>
      <c r="F88" s="1"/>
    </row>
    <row r="89" spans="1:6">
      <c r="A89" s="17" t="s">
        <v>163</v>
      </c>
      <c r="B89" s="18" t="s">
        <v>164</v>
      </c>
      <c r="C89" s="1"/>
      <c r="D89" s="1"/>
      <c r="E89" s="1"/>
      <c r="F89" s="1"/>
    </row>
    <row r="90" spans="1:6">
      <c r="A90" s="14" t="s">
        <v>165</v>
      </c>
      <c r="B90" s="15" t="s">
        <v>166</v>
      </c>
      <c r="C90" s="1"/>
      <c r="D90" s="1"/>
      <c r="E90" s="1"/>
      <c r="F90" s="1"/>
    </row>
    <row r="91" spans="1:6">
      <c r="A91" s="17" t="s">
        <v>167</v>
      </c>
      <c r="B91" s="18" t="s">
        <v>168</v>
      </c>
      <c r="C91" s="1"/>
      <c r="D91" s="1"/>
      <c r="E91" s="1"/>
      <c r="F91" s="1"/>
    </row>
    <row r="92" spans="1:6">
      <c r="A92" s="17" t="s">
        <v>169</v>
      </c>
      <c r="B92" s="18" t="s">
        <v>170</v>
      </c>
      <c r="C92" s="1"/>
      <c r="D92" s="1"/>
      <c r="E92" s="1"/>
      <c r="F92" s="1"/>
    </row>
    <row r="93" spans="1:6" ht="30">
      <c r="A93" s="17" t="s">
        <v>171</v>
      </c>
      <c r="B93" s="18" t="s">
        <v>172</v>
      </c>
      <c r="C93" s="1"/>
      <c r="D93" s="1"/>
      <c r="E93" s="1"/>
      <c r="F93" s="1"/>
    </row>
    <row r="94" spans="1:6">
      <c r="A94" s="17" t="s">
        <v>173</v>
      </c>
      <c r="B94" s="18" t="s">
        <v>174</v>
      </c>
      <c r="C94" s="1"/>
      <c r="D94" s="1"/>
      <c r="E94" s="1"/>
      <c r="F94" s="1"/>
    </row>
    <row r="95" spans="1:6" ht="30">
      <c r="A95" s="17" t="s">
        <v>175</v>
      </c>
      <c r="B95" s="18" t="s">
        <v>176</v>
      </c>
      <c r="C95" s="1"/>
      <c r="D95" s="1"/>
      <c r="E95" s="1"/>
      <c r="F95" s="1"/>
    </row>
    <row r="96" spans="1:6" ht="30">
      <c r="A96" s="17" t="s">
        <v>177</v>
      </c>
      <c r="B96" s="18" t="s">
        <v>178</v>
      </c>
      <c r="C96" s="1"/>
      <c r="D96" s="1"/>
      <c r="E96" s="1"/>
      <c r="F96" s="1"/>
    </row>
    <row r="97" spans="1:6">
      <c r="A97" s="17" t="s">
        <v>179</v>
      </c>
      <c r="B97" s="18" t="s">
        <v>180</v>
      </c>
      <c r="C97" s="1"/>
      <c r="D97" s="1"/>
      <c r="E97" s="1"/>
      <c r="F97" s="1"/>
    </row>
    <row r="98" spans="1:6">
      <c r="A98" s="17" t="s">
        <v>181</v>
      </c>
      <c r="B98" s="18" t="s">
        <v>182</v>
      </c>
      <c r="C98" s="1"/>
      <c r="D98" s="1"/>
      <c r="E98" s="1"/>
      <c r="F98" s="1"/>
    </row>
    <row r="99" spans="1:6">
      <c r="A99" s="17" t="s">
        <v>183</v>
      </c>
      <c r="B99" s="18" t="s">
        <v>184</v>
      </c>
      <c r="C99" s="1"/>
      <c r="D99" s="1"/>
      <c r="E99" s="1"/>
      <c r="F99" s="1"/>
    </row>
    <row r="100" spans="1:6" ht="45">
      <c r="A100" s="17" t="s">
        <v>185</v>
      </c>
      <c r="B100" s="18" t="s">
        <v>186</v>
      </c>
      <c r="C100" s="1"/>
      <c r="D100" s="1"/>
      <c r="E100" s="1"/>
      <c r="F100" s="1"/>
    </row>
    <row r="101" spans="1:6" ht="30">
      <c r="A101" s="17" t="s">
        <v>187</v>
      </c>
      <c r="B101" s="18" t="s">
        <v>188</v>
      </c>
      <c r="C101" s="1"/>
      <c r="D101" s="1"/>
      <c r="E101" s="1"/>
      <c r="F101" s="1"/>
    </row>
    <row r="102" spans="1:6" ht="30">
      <c r="A102" s="17" t="s">
        <v>189</v>
      </c>
      <c r="B102" s="18" t="s">
        <v>190</v>
      </c>
      <c r="C102" s="1"/>
      <c r="D102" s="1"/>
      <c r="E102" s="1"/>
      <c r="F102" s="1"/>
    </row>
    <row r="103" spans="1:6" ht="30">
      <c r="A103" s="17" t="s">
        <v>191</v>
      </c>
      <c r="B103" s="18" t="s">
        <v>192</v>
      </c>
      <c r="C103" s="1"/>
      <c r="D103" s="1"/>
      <c r="E103" s="1"/>
      <c r="F103" s="1"/>
    </row>
    <row r="104" spans="1:6">
      <c r="A104" s="17" t="s">
        <v>193</v>
      </c>
      <c r="B104" s="18" t="s">
        <v>194</v>
      </c>
      <c r="C104" s="1"/>
      <c r="D104" s="1"/>
      <c r="E104" s="1"/>
      <c r="F104" s="1"/>
    </row>
    <row r="105" spans="1:6" ht="30">
      <c r="A105" s="17" t="s">
        <v>195</v>
      </c>
      <c r="B105" s="18" t="s">
        <v>196</v>
      </c>
      <c r="C105" s="1"/>
      <c r="D105" s="1"/>
      <c r="E105" s="1"/>
      <c r="F105" s="1"/>
    </row>
    <row r="106" spans="1:6">
      <c r="A106" s="17" t="s">
        <v>197</v>
      </c>
      <c r="B106" s="18" t="s">
        <v>29</v>
      </c>
      <c r="C106" s="1"/>
      <c r="D106" s="1"/>
      <c r="E106" s="1"/>
      <c r="F106" s="1"/>
    </row>
    <row r="107" spans="1:6" ht="30">
      <c r="A107" s="17" t="s">
        <v>198</v>
      </c>
      <c r="B107" s="18" t="s">
        <v>199</v>
      </c>
      <c r="C107" s="1"/>
      <c r="D107" s="1"/>
      <c r="E107" s="1"/>
      <c r="F107" s="1"/>
    </row>
    <row r="108" spans="1:6" ht="28.5">
      <c r="A108" s="14" t="s">
        <v>200</v>
      </c>
      <c r="B108" s="15" t="s">
        <v>201</v>
      </c>
      <c r="C108" s="1"/>
      <c r="D108" s="1"/>
      <c r="E108" s="1"/>
      <c r="F108" s="1"/>
    </row>
    <row r="109" spans="1:6">
      <c r="A109" s="14" t="s">
        <v>202</v>
      </c>
      <c r="B109" s="15" t="s">
        <v>203</v>
      </c>
      <c r="C109" s="1"/>
      <c r="D109" s="1"/>
      <c r="E109" s="1"/>
      <c r="F109" s="1"/>
    </row>
    <row r="110" spans="1:6" ht="30">
      <c r="A110" s="17" t="s">
        <v>204</v>
      </c>
      <c r="B110" s="18" t="s">
        <v>205</v>
      </c>
      <c r="C110" s="1"/>
      <c r="D110" s="1"/>
      <c r="E110" s="1"/>
      <c r="F110" s="1"/>
    </row>
    <row r="111" spans="1:6" ht="30">
      <c r="A111" s="17" t="s">
        <v>206</v>
      </c>
      <c r="B111" s="18" t="s">
        <v>207</v>
      </c>
      <c r="C111" s="1"/>
      <c r="D111" s="1"/>
      <c r="E111" s="1"/>
      <c r="F111" s="1"/>
    </row>
    <row r="112" spans="1:6" ht="28.5">
      <c r="A112" s="14" t="s">
        <v>208</v>
      </c>
      <c r="B112" s="15" t="s">
        <v>209</v>
      </c>
      <c r="C112" s="1"/>
      <c r="D112" s="1"/>
      <c r="E112" s="1"/>
      <c r="F112" s="1"/>
    </row>
    <row r="113" spans="1:6">
      <c r="A113" s="17" t="s">
        <v>210</v>
      </c>
      <c r="B113" s="18" t="s">
        <v>211</v>
      </c>
      <c r="C113" s="1"/>
      <c r="D113" s="1"/>
      <c r="E113" s="1"/>
      <c r="F113" s="1"/>
    </row>
    <row r="114" spans="1:6">
      <c r="A114" s="17" t="s">
        <v>212</v>
      </c>
      <c r="B114" s="18" t="s">
        <v>213</v>
      </c>
      <c r="C114" s="1"/>
      <c r="D114" s="1"/>
      <c r="E114" s="1"/>
      <c r="F114" s="1"/>
    </row>
    <row r="115" spans="1:6" ht="30">
      <c r="A115" s="17" t="s">
        <v>214</v>
      </c>
      <c r="B115" s="18" t="s">
        <v>215</v>
      </c>
      <c r="C115" s="1"/>
      <c r="D115" s="1"/>
      <c r="E115" s="1"/>
      <c r="F115" s="1"/>
    </row>
    <row r="116" spans="1:6">
      <c r="A116" s="17" t="s">
        <v>216</v>
      </c>
      <c r="B116" s="18" t="s">
        <v>217</v>
      </c>
      <c r="C116" s="1"/>
      <c r="D116" s="1"/>
      <c r="E116" s="1"/>
      <c r="F116" s="1"/>
    </row>
    <row r="117" spans="1:6">
      <c r="A117" s="17" t="s">
        <v>218</v>
      </c>
      <c r="B117" s="18" t="s">
        <v>219</v>
      </c>
      <c r="C117" s="1"/>
      <c r="D117" s="1"/>
      <c r="E117" s="1"/>
      <c r="F117" s="1"/>
    </row>
    <row r="118" spans="1:6">
      <c r="A118" s="14" t="s">
        <v>220</v>
      </c>
      <c r="B118" s="15" t="s">
        <v>221</v>
      </c>
      <c r="C118" s="1"/>
      <c r="D118" s="1"/>
      <c r="E118" s="1"/>
      <c r="F118" s="1"/>
    </row>
    <row r="119" spans="1:6">
      <c r="A119" s="14" t="s">
        <v>222</v>
      </c>
      <c r="B119" s="15" t="s">
        <v>223</v>
      </c>
      <c r="C119" s="1"/>
      <c r="D119" s="1"/>
      <c r="E119" s="1"/>
      <c r="F119" s="1"/>
    </row>
    <row r="120" spans="1:6">
      <c r="A120" s="17" t="s">
        <v>224</v>
      </c>
      <c r="B120" s="18" t="s">
        <v>225</v>
      </c>
      <c r="C120" s="1"/>
      <c r="D120" s="1"/>
      <c r="E120" s="1"/>
      <c r="F120" s="1"/>
    </row>
    <row r="121" spans="1:6">
      <c r="A121" s="14" t="s">
        <v>226</v>
      </c>
      <c r="B121" s="15" t="s">
        <v>227</v>
      </c>
      <c r="C121" s="1"/>
      <c r="D121" s="1"/>
      <c r="E121" s="1"/>
      <c r="F121" s="1"/>
    </row>
    <row r="122" spans="1:6">
      <c r="A122" s="17" t="s">
        <v>228</v>
      </c>
      <c r="B122" s="18" t="s">
        <v>227</v>
      </c>
      <c r="C122" s="1"/>
      <c r="D122" s="1"/>
      <c r="E122" s="1"/>
      <c r="F122" s="1"/>
    </row>
    <row r="123" spans="1:6">
      <c r="A123" s="14" t="s">
        <v>229</v>
      </c>
      <c r="B123" s="15" t="s">
        <v>230</v>
      </c>
      <c r="C123" s="1"/>
      <c r="D123" s="1"/>
      <c r="E123" s="1"/>
      <c r="F123" s="1"/>
    </row>
    <row r="124" spans="1:6">
      <c r="A124" s="17" t="s">
        <v>231</v>
      </c>
      <c r="B124" s="18" t="s">
        <v>230</v>
      </c>
      <c r="C124" s="1"/>
      <c r="D124" s="1"/>
      <c r="E124" s="1"/>
      <c r="F124" s="1"/>
    </row>
    <row r="125" spans="1:6">
      <c r="A125" s="14" t="s">
        <v>232</v>
      </c>
      <c r="B125" s="15" t="s">
        <v>233</v>
      </c>
      <c r="C125" s="1"/>
      <c r="D125" s="1"/>
      <c r="E125" s="1"/>
      <c r="F125" s="1"/>
    </row>
    <row r="126" spans="1:6">
      <c r="A126" s="17" t="s">
        <v>234</v>
      </c>
      <c r="B126" s="18" t="s">
        <v>235</v>
      </c>
      <c r="C126" s="1"/>
      <c r="D126" s="1"/>
      <c r="E126" s="1"/>
      <c r="F126" s="1"/>
    </row>
    <row r="127" spans="1:6">
      <c r="A127" s="17" t="s">
        <v>236</v>
      </c>
      <c r="B127" s="18" t="s">
        <v>237</v>
      </c>
      <c r="C127" s="1"/>
      <c r="D127" s="1"/>
      <c r="E127" s="1"/>
      <c r="F127" s="1"/>
    </row>
    <row r="128" spans="1:6" ht="30">
      <c r="A128" s="17" t="s">
        <v>238</v>
      </c>
      <c r="B128" s="18" t="s">
        <v>239</v>
      </c>
      <c r="C128" s="1"/>
      <c r="D128" s="1"/>
      <c r="E128" s="1"/>
      <c r="F128" s="1"/>
    </row>
    <row r="129" spans="1:6">
      <c r="A129" s="14" t="s">
        <v>240</v>
      </c>
      <c r="B129" s="15" t="s">
        <v>241</v>
      </c>
      <c r="C129" s="1"/>
      <c r="D129" s="1"/>
      <c r="E129" s="1"/>
      <c r="F129" s="1"/>
    </row>
    <row r="130" spans="1:6">
      <c r="A130" s="17" t="s">
        <v>242</v>
      </c>
      <c r="B130" s="18" t="s">
        <v>243</v>
      </c>
      <c r="C130" s="1"/>
      <c r="D130" s="1"/>
      <c r="E130" s="1"/>
      <c r="F130" s="1"/>
    </row>
    <row r="131" spans="1:6">
      <c r="A131" s="17" t="s">
        <v>244</v>
      </c>
      <c r="B131" s="18" t="s">
        <v>245</v>
      </c>
      <c r="C131" s="1"/>
      <c r="D131" s="1"/>
      <c r="E131" s="1"/>
      <c r="F131" s="1"/>
    </row>
    <row r="132" spans="1:6">
      <c r="A132" s="17" t="s">
        <v>246</v>
      </c>
      <c r="B132" s="18" t="s">
        <v>247</v>
      </c>
      <c r="C132" s="1"/>
      <c r="D132" s="1"/>
      <c r="E132" s="1"/>
      <c r="F132" s="1"/>
    </row>
    <row r="133" spans="1:6">
      <c r="A133" s="14" t="s">
        <v>248</v>
      </c>
      <c r="B133" s="15" t="s">
        <v>166</v>
      </c>
      <c r="C133" s="1"/>
      <c r="D133" s="1"/>
      <c r="E133" s="1"/>
      <c r="F133" s="1"/>
    </row>
    <row r="134" spans="1:6">
      <c r="A134" s="17" t="s">
        <v>249</v>
      </c>
      <c r="B134" s="18" t="s">
        <v>250</v>
      </c>
      <c r="C134" s="1"/>
      <c r="D134" s="1"/>
      <c r="E134" s="1"/>
      <c r="F134" s="1"/>
    </row>
  </sheetData>
  <mergeCells count="5">
    <mergeCell ref="A4:K4"/>
    <mergeCell ref="A5:K5"/>
    <mergeCell ref="A6:K6"/>
    <mergeCell ref="A9:B9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2025-04-18T04:28:15Z</dcterms:created>
  <dcterms:modified xsi:type="dcterms:W3CDTF">2025-04-18T04:44:07Z</dcterms:modified>
</cp:coreProperties>
</file>